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01" sheetId="1" r:id="rId1"/>
    <sheet name="2025.02" sheetId="2" r:id="rId2"/>
    <sheet name="2025.03" sheetId="3" r:id="rId3"/>
    <sheet name="2025.4" sheetId="4" r:id="rId4"/>
    <sheet name="2025.5" sheetId="5" r:id="rId5"/>
    <sheet name="2025.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<sst xmlns="http://schemas.openxmlformats.org/spreadsheetml/2006/main" count="110" uniqueCount="26">
  <si>
    <t>薛城区2025年1月份高龄补贴发放汇总表</t>
  </si>
  <si>
    <t xml:space="preserve">单位（盖章）： 薛城区民政局                                               </t>
  </si>
  <si>
    <t>序号</t>
  </si>
  <si>
    <t>镇（街）</t>
  </si>
  <si>
    <t>80-89（人）</t>
  </si>
  <si>
    <t>金额（元）</t>
  </si>
  <si>
    <t>90-99（人）</t>
  </si>
  <si>
    <t>合计（人）</t>
  </si>
  <si>
    <t>合计（元）</t>
  </si>
  <si>
    <t>陶庄镇</t>
  </si>
  <si>
    <t>邹坞镇</t>
  </si>
  <si>
    <t>临城街道</t>
  </si>
  <si>
    <t>常庄街道</t>
  </si>
  <si>
    <t>沙沟镇</t>
  </si>
  <si>
    <t>周营镇</t>
  </si>
  <si>
    <t>新城街道</t>
  </si>
  <si>
    <t>合  计:</t>
  </si>
  <si>
    <t>薛城区2025年2月份高龄补贴发放汇总表</t>
  </si>
  <si>
    <t xml:space="preserve">单位（盖章）： 薛城区民政局                                                 </t>
  </si>
  <si>
    <t>薛城区2025年3月份高龄补贴发放汇总表</t>
  </si>
  <si>
    <t>薛城区2025年4月份高龄补贴发放汇总表</t>
  </si>
  <si>
    <t xml:space="preserve">单位（盖章）： 薛城区民政局                                                   </t>
  </si>
  <si>
    <t>薛城区2025年5月份高龄补贴发放汇总表</t>
  </si>
  <si>
    <t xml:space="preserve">单位（盖章）： 薛城区民政局                                                  </t>
  </si>
  <si>
    <t>备注</t>
  </si>
  <si>
    <t>薛城区2025年6月份高龄补贴发放汇总表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</si>
</sst>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4"/>
      <color indexed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高龄汇总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J3" s="18"/>
    </row>
    <row r="4" s="1" customFormat="1" ht="37" customHeight="1" spans="1:11">
      <c r="A4" s="8">
        <v>1</v>
      </c>
      <c r="B4" s="8" t="s">
        <v>9</v>
      </c>
      <c r="C4" s="12">
        <v>2501</v>
      </c>
      <c r="D4" s="12">
        <v>78420</v>
      </c>
      <c r="E4" s="12">
        <v>407</v>
      </c>
      <c r="F4" s="12">
        <v>24420</v>
      </c>
      <c r="G4" s="12">
        <f t="shared" ref="G4:G10" si="0">C4+E4</f>
        <v>2908</v>
      </c>
      <c r="H4" s="12">
        <f t="shared" ref="H4:H10" si="1">D4+F4</f>
        <v>102840</v>
      </c>
      <c r="K4" s="16"/>
    </row>
    <row r="5" s="1" customFormat="1" ht="37" customHeight="1" spans="1:8">
      <c r="A5" s="8">
        <v>2</v>
      </c>
      <c r="B5" s="8" t="s">
        <v>10</v>
      </c>
      <c r="C5" s="11">
        <v>1350</v>
      </c>
      <c r="D5" s="10">
        <v>40860</v>
      </c>
      <c r="E5" s="11">
        <v>257</v>
      </c>
      <c r="F5" s="11">
        <v>15420</v>
      </c>
      <c r="G5" s="12">
        <f t="shared" si="0"/>
        <v>1607</v>
      </c>
      <c r="H5" s="12">
        <f t="shared" si="1"/>
        <v>56280</v>
      </c>
    </row>
    <row r="6" s="1" customFormat="1" ht="37" customHeight="1" spans="1:8">
      <c r="A6" s="8">
        <v>3</v>
      </c>
      <c r="B6" s="8" t="s">
        <v>11</v>
      </c>
      <c r="C6" s="10">
        <v>1814</v>
      </c>
      <c r="D6" s="11">
        <v>55530</v>
      </c>
      <c r="E6" s="11">
        <v>326</v>
      </c>
      <c r="F6" s="11">
        <v>19560</v>
      </c>
      <c r="G6" s="12">
        <f t="shared" si="0"/>
        <v>2140</v>
      </c>
      <c r="H6" s="12">
        <f t="shared" si="1"/>
        <v>75090</v>
      </c>
    </row>
    <row r="7" s="1" customFormat="1" ht="37" customHeight="1" spans="1:14">
      <c r="A7" s="8">
        <v>4</v>
      </c>
      <c r="B7" s="8" t="s">
        <v>12</v>
      </c>
      <c r="C7" s="13">
        <v>1823</v>
      </c>
      <c r="D7" s="11">
        <v>54690</v>
      </c>
      <c r="E7" s="11">
        <v>256</v>
      </c>
      <c r="F7" s="11">
        <v>15360</v>
      </c>
      <c r="G7" s="12">
        <f t="shared" si="0"/>
        <v>2079</v>
      </c>
      <c r="H7" s="12">
        <f t="shared" si="1"/>
        <v>70050</v>
      </c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1591</v>
      </c>
      <c r="D8" s="11">
        <v>47730</v>
      </c>
      <c r="E8" s="11">
        <v>283</v>
      </c>
      <c r="F8" s="11">
        <v>17490</v>
      </c>
      <c r="G8" s="12">
        <f t="shared" si="0"/>
        <v>1874</v>
      </c>
      <c r="H8" s="12">
        <f t="shared" si="1"/>
        <v>65220</v>
      </c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1458</v>
      </c>
      <c r="D9" s="11">
        <v>43740</v>
      </c>
      <c r="E9" s="11">
        <v>325</v>
      </c>
      <c r="F9" s="11">
        <v>19500</v>
      </c>
      <c r="G9" s="12">
        <f t="shared" si="0"/>
        <v>1783</v>
      </c>
      <c r="H9" s="12">
        <f t="shared" si="1"/>
        <v>63240</v>
      </c>
      <c r="J9" s="16"/>
    </row>
    <row r="10" s="1" customFormat="1" ht="37" customHeight="1" spans="1:11">
      <c r="A10" s="8">
        <v>7</v>
      </c>
      <c r="B10" s="8" t="s">
        <v>15</v>
      </c>
      <c r="C10" s="14">
        <v>868</v>
      </c>
      <c r="D10" s="11">
        <v>28140</v>
      </c>
      <c r="E10" s="11">
        <v>134</v>
      </c>
      <c r="F10" s="11">
        <v>8040</v>
      </c>
      <c r="G10" s="12">
        <f t="shared" si="0"/>
        <v>1002</v>
      </c>
      <c r="H10" s="12">
        <f t="shared" si="1"/>
        <v>36180</v>
      </c>
      <c r="J10" s="16"/>
      <c r="K10" s="16"/>
    </row>
    <row r="11" s="1" customFormat="1" ht="37" customHeight="1" spans="1:8">
      <c r="A11" s="8"/>
      <c r="B11" s="8" t="s">
        <v>16</v>
      </c>
      <c r="C11" s="15">
        <f t="shared" ref="C11:F11" si="2">SUM(C4:C10)</f>
        <v>11405</v>
      </c>
      <c r="D11" s="15">
        <f t="shared" si="2"/>
        <v>349110</v>
      </c>
      <c r="E11" s="15">
        <f t="shared" si="2"/>
        <v>1988</v>
      </c>
      <c r="F11" s="15">
        <f t="shared" si="2"/>
        <v>119790</v>
      </c>
      <c r="G11" s="12">
        <f>SUM(G4:G10)</f>
        <v>13393</v>
      </c>
      <c r="H11" s="12">
        <f>SUM(H4:H10)</f>
        <v>468900</v>
      </c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17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18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J3" s="18"/>
    </row>
    <row r="4" s="1" customFormat="1" ht="37" customHeight="1" spans="1:11">
      <c r="A4" s="8">
        <v>1</v>
      </c>
      <c r="B4" s="8" t="s">
        <v>9</v>
      </c>
      <c r="C4" s="12">
        <v>2507</v>
      </c>
      <c r="D4" s="12">
        <v>75210</v>
      </c>
      <c r="E4" s="12">
        <v>410</v>
      </c>
      <c r="F4" s="12">
        <v>24600</v>
      </c>
      <c r="G4" s="12">
        <f t="shared" ref="G4:G10" si="0">C4+E4</f>
        <v>2917</v>
      </c>
      <c r="H4" s="12">
        <f t="shared" ref="H4:H10" si="1">D4+F4</f>
        <v>99810</v>
      </c>
      <c r="K4" s="16"/>
    </row>
    <row r="5" s="1" customFormat="1" ht="37" customHeight="1" spans="1:8">
      <c r="A5" s="8">
        <v>2</v>
      </c>
      <c r="B5" s="8" t="s">
        <v>10</v>
      </c>
      <c r="C5" s="11">
        <v>1333</v>
      </c>
      <c r="D5" s="10">
        <v>39990</v>
      </c>
      <c r="E5" s="11">
        <v>255</v>
      </c>
      <c r="F5" s="11">
        <v>15300</v>
      </c>
      <c r="G5" s="12">
        <f t="shared" si="0"/>
        <v>1588</v>
      </c>
      <c r="H5" s="12">
        <f t="shared" si="1"/>
        <v>55290</v>
      </c>
    </row>
    <row r="6" s="1" customFormat="1" ht="37" customHeight="1" spans="1:8">
      <c r="A6" s="8">
        <v>3</v>
      </c>
      <c r="B6" s="8" t="s">
        <v>11</v>
      </c>
      <c r="C6" s="10">
        <v>1830</v>
      </c>
      <c r="D6" s="11">
        <v>55500</v>
      </c>
      <c r="E6" s="11">
        <v>328</v>
      </c>
      <c r="F6" s="11">
        <v>19680</v>
      </c>
      <c r="G6" s="12">
        <f t="shared" si="0"/>
        <v>2158</v>
      </c>
      <c r="H6" s="12">
        <f t="shared" si="1"/>
        <v>75180</v>
      </c>
    </row>
    <row r="7" s="1" customFormat="1" ht="37" customHeight="1" spans="1:14">
      <c r="A7" s="8">
        <v>4</v>
      </c>
      <c r="B7" s="8" t="s">
        <v>12</v>
      </c>
      <c r="C7" s="13">
        <v>1827</v>
      </c>
      <c r="D7" s="11">
        <v>54810</v>
      </c>
      <c r="E7" s="11">
        <v>263</v>
      </c>
      <c r="F7" s="11">
        <v>15780</v>
      </c>
      <c r="G7" s="12">
        <f t="shared" si="0"/>
        <v>2090</v>
      </c>
      <c r="H7" s="12">
        <f t="shared" si="1"/>
        <v>70590</v>
      </c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1582</v>
      </c>
      <c r="D8" s="11">
        <v>47520</v>
      </c>
      <c r="E8" s="11">
        <v>289</v>
      </c>
      <c r="F8" s="11">
        <v>17340</v>
      </c>
      <c r="G8" s="12">
        <f t="shared" si="0"/>
        <v>1871</v>
      </c>
      <c r="H8" s="12">
        <f t="shared" si="1"/>
        <v>64860</v>
      </c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1465</v>
      </c>
      <c r="D9" s="11">
        <v>44160</v>
      </c>
      <c r="E9" s="11">
        <v>323</v>
      </c>
      <c r="F9" s="11">
        <v>19380</v>
      </c>
      <c r="G9" s="12">
        <f t="shared" si="0"/>
        <v>1788</v>
      </c>
      <c r="H9" s="12">
        <f t="shared" si="1"/>
        <v>63540</v>
      </c>
      <c r="J9" s="16"/>
    </row>
    <row r="10" s="1" customFormat="1" ht="37" customHeight="1" spans="1:11">
      <c r="A10" s="8">
        <v>7</v>
      </c>
      <c r="B10" s="8" t="s">
        <v>15</v>
      </c>
      <c r="C10" s="14">
        <v>886</v>
      </c>
      <c r="D10" s="11">
        <v>28860</v>
      </c>
      <c r="E10" s="11">
        <v>132</v>
      </c>
      <c r="F10" s="11">
        <v>7920</v>
      </c>
      <c r="G10" s="12">
        <f t="shared" si="0"/>
        <v>1018</v>
      </c>
      <c r="H10" s="12">
        <f t="shared" si="1"/>
        <v>36780</v>
      </c>
      <c r="J10" s="16"/>
      <c r="K10" s="16"/>
    </row>
    <row r="11" s="1" customFormat="1" ht="37" customHeight="1" spans="1:8">
      <c r="A11" s="8"/>
      <c r="B11" s="8" t="s">
        <v>16</v>
      </c>
      <c r="C11" s="15">
        <v>11430</v>
      </c>
      <c r="D11" s="15">
        <v>346050</v>
      </c>
      <c r="E11" s="15">
        <v>2000</v>
      </c>
      <c r="F11" s="15">
        <v>120000</v>
      </c>
      <c r="G11" s="12">
        <f>SUM(G4:G10)</f>
        <v>13430</v>
      </c>
      <c r="H11" s="12">
        <f>SUM(H4:H10)</f>
        <v>466050</v>
      </c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19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18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J3" s="18"/>
    </row>
    <row r="4" s="1" customFormat="1" ht="37" customHeight="1" spans="1:11">
      <c r="A4" s="8">
        <v>1</v>
      </c>
      <c r="B4" s="8" t="s">
        <v>9</v>
      </c>
      <c r="C4" s="12">
        <v>2515</v>
      </c>
      <c r="D4" s="12">
        <v>75450</v>
      </c>
      <c r="E4" s="12">
        <v>424</v>
      </c>
      <c r="F4" s="12">
        <v>25440</v>
      </c>
      <c r="G4" s="12">
        <f t="shared" ref="G4:G10" si="0">C4+E4</f>
        <v>2939</v>
      </c>
      <c r="H4" s="12">
        <f t="shared" ref="H4:H10" si="1">D4+F4</f>
        <v>100890</v>
      </c>
      <c r="K4" s="16"/>
    </row>
    <row r="5" s="1" customFormat="1" ht="37" customHeight="1" spans="1:8">
      <c r="A5" s="8">
        <v>2</v>
      </c>
      <c r="B5" s="8" t="s">
        <v>10</v>
      </c>
      <c r="C5" s="11">
        <v>1355</v>
      </c>
      <c r="D5" s="10">
        <v>40710</v>
      </c>
      <c r="E5" s="11">
        <v>251</v>
      </c>
      <c r="F5" s="11">
        <v>15060</v>
      </c>
      <c r="G5" s="12">
        <f t="shared" si="0"/>
        <v>1606</v>
      </c>
      <c r="H5" s="12">
        <f t="shared" si="1"/>
        <v>55770</v>
      </c>
    </row>
    <row r="6" s="1" customFormat="1" ht="37" customHeight="1" spans="1:8">
      <c r="A6" s="8">
        <v>3</v>
      </c>
      <c r="B6" s="8" t="s">
        <v>11</v>
      </c>
      <c r="C6" s="10">
        <v>1824</v>
      </c>
      <c r="D6" s="11">
        <v>55500</v>
      </c>
      <c r="E6" s="11">
        <v>334</v>
      </c>
      <c r="F6" s="11">
        <v>20520</v>
      </c>
      <c r="G6" s="12">
        <f t="shared" si="0"/>
        <v>2158</v>
      </c>
      <c r="H6" s="12">
        <f t="shared" si="1"/>
        <v>76020</v>
      </c>
    </row>
    <row r="7" s="1" customFormat="1" ht="37" customHeight="1" spans="1:14">
      <c r="A7" s="8">
        <v>4</v>
      </c>
      <c r="B7" s="8" t="s">
        <v>12</v>
      </c>
      <c r="C7" s="13">
        <v>1833</v>
      </c>
      <c r="D7" s="11">
        <v>54990</v>
      </c>
      <c r="E7" s="11">
        <v>262</v>
      </c>
      <c r="F7" s="11">
        <v>15720</v>
      </c>
      <c r="G7" s="12">
        <f t="shared" si="0"/>
        <v>2095</v>
      </c>
      <c r="H7" s="12">
        <f t="shared" si="1"/>
        <v>70710</v>
      </c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1591</v>
      </c>
      <c r="D8" s="11">
        <v>47850</v>
      </c>
      <c r="E8" s="11">
        <v>286</v>
      </c>
      <c r="F8" s="11">
        <v>17160</v>
      </c>
      <c r="G8" s="12">
        <f t="shared" si="0"/>
        <v>1877</v>
      </c>
      <c r="H8" s="12">
        <f t="shared" si="1"/>
        <v>65010</v>
      </c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1465</v>
      </c>
      <c r="D9" s="11">
        <v>44250</v>
      </c>
      <c r="E9" s="11">
        <v>325</v>
      </c>
      <c r="F9" s="11">
        <v>19500</v>
      </c>
      <c r="G9" s="12">
        <f t="shared" si="0"/>
        <v>1790</v>
      </c>
      <c r="H9" s="12">
        <f t="shared" si="1"/>
        <v>63750</v>
      </c>
      <c r="J9" s="16"/>
    </row>
    <row r="10" s="1" customFormat="1" ht="37" customHeight="1" spans="1:11">
      <c r="A10" s="8">
        <v>7</v>
      </c>
      <c r="B10" s="8" t="s">
        <v>15</v>
      </c>
      <c r="C10" s="14">
        <v>889</v>
      </c>
      <c r="D10" s="11">
        <v>26670</v>
      </c>
      <c r="E10" s="11">
        <v>132</v>
      </c>
      <c r="F10" s="11">
        <v>7920</v>
      </c>
      <c r="G10" s="12">
        <f t="shared" si="0"/>
        <v>1021</v>
      </c>
      <c r="H10" s="12">
        <f t="shared" si="1"/>
        <v>34590</v>
      </c>
      <c r="J10" s="16"/>
      <c r="K10" s="16"/>
    </row>
    <row r="11" s="1" customFormat="1" ht="37" customHeight="1" spans="1:8">
      <c r="A11" s="8"/>
      <c r="B11" s="8" t="s">
        <v>16</v>
      </c>
      <c r="C11" s="15"/>
      <c r="D11" s="15"/>
      <c r="E11" s="15"/>
      <c r="F11" s="15"/>
      <c r="G11" s="12">
        <f>SUM(G4:G10)</f>
        <v>13486</v>
      </c>
      <c r="H11" s="12">
        <f>SUM(H4:H10)</f>
        <v>466740</v>
      </c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20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21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J3" s="18"/>
    </row>
    <row r="4" s="1" customFormat="1" ht="37" customHeight="1" spans="1:11">
      <c r="A4" s="8">
        <v>1</v>
      </c>
      <c r="B4" s="8" t="s">
        <v>9</v>
      </c>
      <c r="C4" s="12">
        <v>2533</v>
      </c>
      <c r="D4" s="12">
        <v>76170</v>
      </c>
      <c r="E4" s="12">
        <v>423</v>
      </c>
      <c r="F4" s="12">
        <v>25380</v>
      </c>
      <c r="G4" s="12">
        <f t="shared" ref="G4:G10" si="0">C4+E4</f>
        <v>2956</v>
      </c>
      <c r="H4" s="12">
        <v>101550</v>
      </c>
      <c r="K4" s="16"/>
    </row>
    <row r="5" s="1" customFormat="1" ht="37" customHeight="1" spans="1:8">
      <c r="A5" s="8">
        <v>2</v>
      </c>
      <c r="B5" s="8" t="s">
        <v>10</v>
      </c>
      <c r="C5" s="11">
        <v>1365</v>
      </c>
      <c r="D5" s="10">
        <v>40950</v>
      </c>
      <c r="E5" s="11">
        <v>253</v>
      </c>
      <c r="F5" s="11">
        <v>15180</v>
      </c>
      <c r="G5" s="12">
        <f t="shared" si="0"/>
        <v>1618</v>
      </c>
      <c r="H5" s="12">
        <v>56130</v>
      </c>
    </row>
    <row r="6" s="1" customFormat="1" ht="37" customHeight="1" spans="1:8">
      <c r="A6" s="8">
        <v>3</v>
      </c>
      <c r="B6" s="8" t="s">
        <v>11</v>
      </c>
      <c r="C6" s="10">
        <v>1826</v>
      </c>
      <c r="D6" s="11">
        <v>55500</v>
      </c>
      <c r="E6" s="11">
        <v>335</v>
      </c>
      <c r="F6" s="11">
        <v>25260</v>
      </c>
      <c r="G6" s="12">
        <f t="shared" si="0"/>
        <v>2161</v>
      </c>
      <c r="H6" s="12">
        <f t="shared" ref="H6:H10" si="1">D6+F6</f>
        <v>80760</v>
      </c>
    </row>
    <row r="7" s="1" customFormat="1" ht="37" customHeight="1" spans="1:14">
      <c r="A7" s="8">
        <v>4</v>
      </c>
      <c r="B7" s="8" t="s">
        <v>12</v>
      </c>
      <c r="C7" s="13">
        <v>1845</v>
      </c>
      <c r="D7" s="11">
        <v>55350</v>
      </c>
      <c r="E7" s="11">
        <v>260</v>
      </c>
      <c r="F7" s="11">
        <v>15600</v>
      </c>
      <c r="G7" s="12">
        <f t="shared" si="0"/>
        <v>2105</v>
      </c>
      <c r="H7" s="12">
        <f t="shared" si="1"/>
        <v>70950</v>
      </c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1606</v>
      </c>
      <c r="D8" s="11">
        <v>48180</v>
      </c>
      <c r="E8" s="11">
        <v>292</v>
      </c>
      <c r="F8" s="11">
        <v>17520</v>
      </c>
      <c r="G8" s="12">
        <f t="shared" si="0"/>
        <v>1898</v>
      </c>
      <c r="H8" s="12">
        <f t="shared" si="1"/>
        <v>65700</v>
      </c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1469</v>
      </c>
      <c r="D9" s="11">
        <v>44850</v>
      </c>
      <c r="E9" s="11">
        <v>332</v>
      </c>
      <c r="F9" s="11">
        <v>19920</v>
      </c>
      <c r="G9" s="12">
        <f t="shared" si="0"/>
        <v>1801</v>
      </c>
      <c r="H9" s="12">
        <f t="shared" si="1"/>
        <v>64770</v>
      </c>
      <c r="J9" s="16"/>
    </row>
    <row r="10" s="1" customFormat="1" ht="37" customHeight="1" spans="1:11">
      <c r="A10" s="8">
        <v>7</v>
      </c>
      <c r="B10" s="8" t="s">
        <v>15</v>
      </c>
      <c r="C10" s="14">
        <v>896</v>
      </c>
      <c r="D10" s="11">
        <v>26880</v>
      </c>
      <c r="E10" s="11">
        <v>135</v>
      </c>
      <c r="F10" s="11">
        <v>8100</v>
      </c>
      <c r="G10" s="12">
        <f t="shared" si="0"/>
        <v>1031</v>
      </c>
      <c r="H10" s="12">
        <f t="shared" si="1"/>
        <v>34980</v>
      </c>
      <c r="J10" s="16"/>
      <c r="K10" s="16"/>
    </row>
    <row r="11" s="1" customFormat="1" ht="37" customHeight="1" spans="1:8">
      <c r="A11" s="8"/>
      <c r="B11" s="8" t="s">
        <v>16</v>
      </c>
      <c r="C11" s="15"/>
      <c r="D11" s="15"/>
      <c r="E11" s="15"/>
      <c r="F11" s="15"/>
      <c r="G11" s="12">
        <f>SUM(G4:G10)</f>
        <v>13570</v>
      </c>
      <c r="H11" s="12">
        <f>SUM(H4:H10)</f>
        <v>474840</v>
      </c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22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23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I3" s="8" t="s">
        <v>24</v>
      </c>
      <c r="J3" s="18"/>
    </row>
    <row r="4" s="1" customFormat="1" ht="37" customHeight="1" spans="1:11">
      <c r="A4" s="8">
        <v>1</v>
      </c>
      <c r="B4" s="8" t="s">
        <v>9</v>
      </c>
      <c r="C4" s="10">
        <v>2549</v>
      </c>
      <c r="D4" s="11">
        <v>80520</v>
      </c>
      <c r="E4" s="12">
        <v>426</v>
      </c>
      <c r="F4" s="12">
        <v>25560</v>
      </c>
      <c r="G4" s="12">
        <f>C4+E4</f>
        <v>2975</v>
      </c>
      <c r="H4" s="12">
        <v>106200</v>
      </c>
      <c r="I4" s="19"/>
      <c r="K4" s="16"/>
    </row>
    <row r="5" s="1" customFormat="1" ht="37" customHeight="1" spans="1:9">
      <c r="A5" s="8">
        <v>2</v>
      </c>
      <c r="B5" s="8" t="s">
        <v>10</v>
      </c>
      <c r="C5" s="11">
        <v>1371</v>
      </c>
      <c r="D5" s="10">
        <v>41130</v>
      </c>
      <c r="E5" s="11">
        <v>256</v>
      </c>
      <c r="F5" s="11">
        <v>15360</v>
      </c>
      <c r="G5" s="12">
        <f t="shared" ref="G4:G10" si="0">C5+E5</f>
        <v>1627</v>
      </c>
      <c r="H5" s="12">
        <f t="shared" ref="H5:H11" si="1">D5+F5</f>
        <v>56490</v>
      </c>
      <c r="I5" s="8"/>
    </row>
    <row r="6" s="1" customFormat="1" ht="37" customHeight="1" spans="1:9">
      <c r="A6" s="8">
        <v>3</v>
      </c>
      <c r="B6" s="8" t="s">
        <v>11</v>
      </c>
      <c r="C6" s="10">
        <v>1834</v>
      </c>
      <c r="D6" s="11">
        <v>55140</v>
      </c>
      <c r="E6" s="11">
        <v>336</v>
      </c>
      <c r="F6" s="11">
        <v>20160</v>
      </c>
      <c r="G6" s="12">
        <f t="shared" si="0"/>
        <v>2170</v>
      </c>
      <c r="H6" s="12">
        <f t="shared" si="1"/>
        <v>75300</v>
      </c>
      <c r="I6" s="19"/>
    </row>
    <row r="7" s="1" customFormat="1" ht="37" customHeight="1" spans="1:14">
      <c r="A7" s="8">
        <v>4</v>
      </c>
      <c r="B7" s="8" t="s">
        <v>12</v>
      </c>
      <c r="C7" s="13">
        <v>1850</v>
      </c>
      <c r="D7" s="11">
        <v>55500</v>
      </c>
      <c r="E7" s="11">
        <v>257</v>
      </c>
      <c r="F7" s="11">
        <v>15420</v>
      </c>
      <c r="G7" s="12">
        <f t="shared" si="0"/>
        <v>2107</v>
      </c>
      <c r="H7" s="12">
        <f t="shared" si="1"/>
        <v>70920</v>
      </c>
      <c r="I7" s="19"/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1616</v>
      </c>
      <c r="D8" s="11">
        <v>48480</v>
      </c>
      <c r="E8" s="11">
        <v>298</v>
      </c>
      <c r="F8" s="11">
        <v>17880</v>
      </c>
      <c r="G8" s="12">
        <f t="shared" si="0"/>
        <v>1914</v>
      </c>
      <c r="H8" s="12">
        <f t="shared" si="1"/>
        <v>66360</v>
      </c>
      <c r="I8" s="19"/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1476</v>
      </c>
      <c r="D9" s="11">
        <v>44280</v>
      </c>
      <c r="E9" s="11">
        <v>333</v>
      </c>
      <c r="F9" s="11">
        <v>19980</v>
      </c>
      <c r="G9" s="12">
        <f t="shared" si="0"/>
        <v>1809</v>
      </c>
      <c r="H9" s="12">
        <f t="shared" si="1"/>
        <v>64260</v>
      </c>
      <c r="I9" s="19"/>
      <c r="J9" s="16"/>
    </row>
    <row r="10" s="1" customFormat="1" ht="37" customHeight="1" spans="1:11">
      <c r="A10" s="8">
        <v>7</v>
      </c>
      <c r="B10" s="8" t="s">
        <v>15</v>
      </c>
      <c r="C10" s="14">
        <v>901</v>
      </c>
      <c r="D10" s="11">
        <v>27030</v>
      </c>
      <c r="E10" s="11">
        <v>134</v>
      </c>
      <c r="F10" s="11">
        <v>8040</v>
      </c>
      <c r="G10" s="12">
        <f t="shared" si="0"/>
        <v>1035</v>
      </c>
      <c r="H10" s="12">
        <f t="shared" si="1"/>
        <v>35070</v>
      </c>
      <c r="I10" s="19"/>
      <c r="J10" s="16"/>
      <c r="K10" s="16"/>
    </row>
    <row r="11" s="1" customFormat="1" ht="37" customHeight="1" spans="1:9">
      <c r="A11" s="8"/>
      <c r="B11" s="8" t="s">
        <v>16</v>
      </c>
      <c r="C11" s="15"/>
      <c r="D11" s="15"/>
      <c r="E11" s="15"/>
      <c r="F11" s="15"/>
      <c r="G11" s="12">
        <v>13637</v>
      </c>
      <c r="H11" s="12">
        <v>474600</v>
      </c>
      <c r="I11" s="19"/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3" sqref="G$1:G$1048576"/>
    </sheetView>
  </sheetViews>
  <sheetFormatPr defaultColWidth="9" defaultRowHeight="14.25"/>
  <cols>
    <col min="1" max="1" width="8.46666666666667" style="3" customWidth="1"/>
    <col min="2" max="2" width="13.4666666666667" style="3" customWidth="1"/>
    <col min="3" max="3" width="12.25" style="3" customWidth="1"/>
    <col min="4" max="4" width="13.325" style="3" customWidth="1"/>
    <col min="5" max="5" width="13.0583333333333" style="3" customWidth="1"/>
    <col min="6" max="6" width="13.75" style="3" customWidth="1"/>
    <col min="7" max="7" width="15.8333333333333" style="3" customWidth="1"/>
    <col min="8" max="8" width="17.0833333333333" style="3" customWidth="1"/>
    <col min="9" max="9" width="9.75" style="3" customWidth="1"/>
    <col min="10" max="11" width="9.125" style="3"/>
    <col min="12" max="16384" width="9" style="3"/>
  </cols>
  <sheetData>
    <row r="1" s="1" customFormat="1" ht="52" customHeight="1" spans="1:8">
      <c r="A1" s="4" t="s">
        <v>25</v>
      </c>
      <c r="B1" s="4"/>
      <c r="C1" s="4"/>
      <c r="D1" s="4"/>
      <c r="E1" s="4"/>
      <c r="F1" s="4"/>
      <c r="G1" s="4"/>
      <c r="H1" s="5"/>
    </row>
    <row r="2" s="2" customFormat="1" ht="37" customHeight="1" spans="1:8">
      <c r="A2" s="6" t="s">
        <v>21</v>
      </c>
      <c r="B2" s="6"/>
      <c r="C2" s="6"/>
      <c r="D2" s="6"/>
      <c r="E2" s="6"/>
      <c r="F2" s="6"/>
      <c r="G2" s="6"/>
      <c r="H2" s="7"/>
    </row>
    <row r="3" s="1" customFormat="1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9" t="s">
        <v>8</v>
      </c>
      <c r="I3" s="8" t="s">
        <v>24</v>
      </c>
      <c r="J3" s="18"/>
    </row>
    <row r="4" s="1" customFormat="1" ht="37" customHeight="1" spans="1:11">
      <c r="A4" s="8">
        <v>1</v>
      </c>
      <c r="B4" s="8" t="s">
        <v>9</v>
      </c>
      <c r="C4" s="10">
        <v>2569</v>
      </c>
      <c r="D4" s="11">
        <v>77880</v>
      </c>
      <c r="E4" s="12">
        <v>424</v>
      </c>
      <c r="F4" s="12">
        <v>25560</v>
      </c>
      <c r="G4" s="12">
        <f>C4+E4</f>
        <v>2993</v>
      </c>
      <c r="H4" s="12">
        <f t="shared" ref="H4:H10" si="0">D4+F4</f>
        <v>103440</v>
      </c>
      <c r="I4" s="19"/>
      <c r="K4" s="16"/>
    </row>
    <row r="5" s="1" customFormat="1" ht="37" customHeight="1" spans="1:9">
      <c r="A5" s="8">
        <v>2</v>
      </c>
      <c r="B5" s="8" t="s">
        <v>10</v>
      </c>
      <c r="C5" s="11">
        <v>1375</v>
      </c>
      <c r="D5" s="10">
        <v>41250</v>
      </c>
      <c r="E5" s="11">
        <v>257</v>
      </c>
      <c r="F5" s="11">
        <v>15420</v>
      </c>
      <c r="G5" s="12">
        <f t="shared" ref="G4:G11" si="1">C5+E5</f>
        <v>1632</v>
      </c>
      <c r="H5" s="12">
        <f t="shared" si="0"/>
        <v>56670</v>
      </c>
      <c r="I5" s="20"/>
    </row>
    <row r="6" s="1" customFormat="1" ht="37" customHeight="1" spans="1:9">
      <c r="A6" s="8">
        <v>3</v>
      </c>
      <c r="B6" s="8" t="s">
        <v>11</v>
      </c>
      <c r="C6" s="10">
        <v>1844</v>
      </c>
      <c r="D6" s="11">
        <v>55470</v>
      </c>
      <c r="E6" s="11">
        <v>333</v>
      </c>
      <c r="F6" s="11">
        <v>20400</v>
      </c>
      <c r="G6" s="12">
        <f t="shared" si="1"/>
        <v>2177</v>
      </c>
      <c r="H6" s="12">
        <f t="shared" si="0"/>
        <v>75870</v>
      </c>
      <c r="I6" s="19"/>
    </row>
    <row r="7" s="1" customFormat="1" ht="37" customHeight="1" spans="1:14">
      <c r="A7" s="8">
        <v>4</v>
      </c>
      <c r="B7" s="8" t="s">
        <v>12</v>
      </c>
      <c r="C7" s="13">
        <v>1858</v>
      </c>
      <c r="D7" s="11">
        <v>55740</v>
      </c>
      <c r="E7" s="11">
        <v>262</v>
      </c>
      <c r="F7" s="11">
        <v>15720</v>
      </c>
      <c r="G7" s="12">
        <f t="shared" si="1"/>
        <v>2120</v>
      </c>
      <c r="H7" s="12">
        <f t="shared" si="0"/>
        <v>71460</v>
      </c>
      <c r="I7" s="19"/>
      <c r="J7" s="16"/>
      <c r="K7" s="16"/>
      <c r="L7" s="16"/>
      <c r="M7" s="16"/>
      <c r="N7" s="16"/>
    </row>
    <row r="8" s="1" customFormat="1" ht="37" customHeight="1" spans="1:14">
      <c r="A8" s="8">
        <v>5</v>
      </c>
      <c r="B8" s="8" t="s">
        <v>13</v>
      </c>
      <c r="C8" s="11">
        <v>1628</v>
      </c>
      <c r="D8" s="11">
        <v>48840</v>
      </c>
      <c r="E8" s="11">
        <v>301</v>
      </c>
      <c r="F8" s="11">
        <v>18060</v>
      </c>
      <c r="G8" s="12">
        <f t="shared" si="1"/>
        <v>1929</v>
      </c>
      <c r="H8" s="12">
        <f t="shared" si="0"/>
        <v>66900</v>
      </c>
      <c r="I8" s="19"/>
      <c r="J8" s="16"/>
      <c r="K8" s="16"/>
      <c r="L8" s="16"/>
      <c r="M8" s="16"/>
      <c r="N8" s="16"/>
    </row>
    <row r="9" s="1" customFormat="1" ht="37" customHeight="1" spans="1:10">
      <c r="A9" s="8">
        <v>6</v>
      </c>
      <c r="B9" s="8" t="s">
        <v>14</v>
      </c>
      <c r="C9" s="11">
        <v>1490</v>
      </c>
      <c r="D9" s="11">
        <v>45060</v>
      </c>
      <c r="E9" s="11">
        <v>329</v>
      </c>
      <c r="F9" s="11">
        <v>19740</v>
      </c>
      <c r="G9" s="12">
        <f t="shared" si="1"/>
        <v>1819</v>
      </c>
      <c r="H9" s="12">
        <f t="shared" si="0"/>
        <v>64800</v>
      </c>
      <c r="I9" s="19"/>
      <c r="J9" s="16"/>
    </row>
    <row r="10" s="1" customFormat="1" ht="37" customHeight="1" spans="1:11">
      <c r="A10" s="8">
        <v>7</v>
      </c>
      <c r="B10" s="8" t="s">
        <v>15</v>
      </c>
      <c r="C10" s="14">
        <v>911</v>
      </c>
      <c r="D10" s="11">
        <v>27330</v>
      </c>
      <c r="E10" s="11">
        <v>136</v>
      </c>
      <c r="F10" s="11">
        <v>8160</v>
      </c>
      <c r="G10" s="12">
        <f t="shared" si="1"/>
        <v>1047</v>
      </c>
      <c r="H10" s="12">
        <f t="shared" si="0"/>
        <v>35490</v>
      </c>
      <c r="I10" s="19"/>
      <c r="J10" s="16"/>
      <c r="K10" s="16"/>
    </row>
    <row r="11" s="1" customFormat="1" ht="37" customHeight="1" spans="1:9">
      <c r="A11" s="8"/>
      <c r="B11" s="8" t="s">
        <v>16</v>
      </c>
      <c r="C11" s="15"/>
      <c r="D11" s="15"/>
      <c r="E11" s="15"/>
      <c r="F11" s="15"/>
      <c r="G11" s="12">
        <v>13717</v>
      </c>
      <c r="H11" s="12">
        <v>474630</v>
      </c>
      <c r="I11" s="19"/>
    </row>
    <row r="12" s="1" customFormat="1" ht="18.75" spans="2:8">
      <c r="B12" s="16"/>
      <c r="C12" s="16"/>
      <c r="E12" s="10"/>
      <c r="F12" s="10"/>
      <c r="G12" s="10"/>
      <c r="H12" s="17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2025.01</vt:lpstr>
      <vt:lpstr>2025.02</vt:lpstr>
      <vt:lpstr>2025.03</vt:lpstr>
      <vt:lpstr>2025.4</vt:lpstr>
      <vt:lpstr>2025.5</vt:lpstr>
      <vt:lpstr>2025.6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洋洋洋</cp:lastModifiedBy>
  <dcterms:created xsi:type="dcterms:W3CDTF">2023-05-12T11:15:00Z</dcterms:created>
  <dcterms:modified xsi:type="dcterms:W3CDTF">2025-08-20T08:52:09Z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95242EDD28214452A9F8F381B70149D9_13</vt:lpwstr>
  </property>
</Properties>
</file>