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90" windowWidth="19200" windowHeight="6960"/>
  </bookViews>
  <sheets>
    <sheet name="2024年度财政衔接资金项目计划安排情况表" sheetId="1" r:id="rId1"/>
  </sheets>
  <calcPr calcId="14562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 r="J51" i="1"/>
  <c r="I51" i="1"/>
  <c r="H51" i="1"/>
  <c r="G51" i="1"/>
</calcChain>
</file>

<file path=xl/sharedStrings.xml><?xml version="1.0" encoding="utf-8"?>
<sst xmlns="http://schemas.openxmlformats.org/spreadsheetml/2006/main" count="390" uniqueCount="261">
  <si>
    <t>单位：万元</t>
  </si>
  <si>
    <t>序号</t>
  </si>
  <si>
    <t>项目名称</t>
  </si>
  <si>
    <t>实施地点</t>
  </si>
  <si>
    <t>建设任务</t>
  </si>
  <si>
    <t>补助标准</t>
  </si>
  <si>
    <t>资金来源</t>
  </si>
  <si>
    <t>合计</t>
  </si>
  <si>
    <t>资金规模</t>
  </si>
  <si>
    <t>实施期限</t>
  </si>
  <si>
    <t>实施单位</t>
  </si>
  <si>
    <t>责任人</t>
  </si>
  <si>
    <t>绩效目标</t>
  </si>
  <si>
    <t>带贫减贫机制</t>
  </si>
  <si>
    <t>中央</t>
  </si>
  <si>
    <t>省级</t>
  </si>
  <si>
    <t>市级</t>
  </si>
  <si>
    <t>县级</t>
  </si>
  <si>
    <t>薛城区_就业项目_公益性岗位_2024年薛城区公益岗位项目</t>
  </si>
  <si>
    <t>薛城区</t>
  </si>
  <si>
    <t>为2024年薛城区已脱贫享受政策和监测户公益岗位提供补助。</t>
  </si>
  <si>
    <t>省级、区级</t>
  </si>
  <si>
    <t>区人社局</t>
  </si>
  <si>
    <t>王绍周</t>
  </si>
  <si>
    <t>为2024年薛城区已脱贫享受政策和监测户公益岗位提供补助450万元。</t>
  </si>
  <si>
    <t>为已脱贫享受政策和监测户公益岗位从业人员提供补助，增加已脱贫户收入。</t>
  </si>
  <si>
    <t>薛城区_巩固三保障成果_综合保障_2024年薛城区孝善养老、邻里互助（亲情护理）和防返贫基金项目</t>
  </si>
  <si>
    <t>用于孝善养老、邻里互助（亲情护理）项目。</t>
  </si>
  <si>
    <t>区级</t>
  </si>
  <si>
    <t>2024年</t>
  </si>
  <si>
    <t>区农业农村局</t>
  </si>
  <si>
    <t>徐腾利</t>
  </si>
  <si>
    <t>增加脱贫享受政策人口收入。</t>
  </si>
  <si>
    <t>增加已脱贫户收入，提高生活水平，防止返贫，提高群众满意度。</t>
  </si>
  <si>
    <t>薛城区_项目管理费_项目管理费_2024年薛城区项目管理费</t>
  </si>
  <si>
    <t>统筹用于项目前期设计、评审、招标、监理以及验收等与项目管理相关的支出。</t>
  </si>
  <si>
    <t>为项目实施提供技术、资金等全链条支持，提升项目的实施质量，提升衔接资金使用效益。</t>
  </si>
  <si>
    <t>薛城区-常庄街道_乡村建设行动_农村基础设施（含产业配套基础设施）_2024年常庄街道种楼村自来水改造提升项目</t>
  </si>
  <si>
    <t>常庄街道种楼村</t>
  </si>
  <si>
    <t>村内供水主管网管道沟开挖、回填，PE管道焊接，砼地面切割、破碎、恢复，集中水表池建设，入户水表安装等。</t>
  </si>
  <si>
    <t>种楼村</t>
  </si>
  <si>
    <t>种  建</t>
  </si>
  <si>
    <t>项目完成后能够有效改善村民用水条件，进一步完善村居基础设施建设，切实提升群众获得感、幸福感。</t>
  </si>
  <si>
    <t>通过自来水供水主管网的改造提升，确保饮用水安全、卫生、便捷。</t>
  </si>
  <si>
    <t>薛城区-常庄街道_乡村建设行动_农村基础设施（含产业配套基础设施）_2024年薛城区常庄街道吴庄村自来水改造提升项目</t>
  </si>
  <si>
    <t>常庄街道吴庄村</t>
  </si>
  <si>
    <t>吴庄村</t>
  </si>
  <si>
    <t>张裕朋</t>
  </si>
  <si>
    <t>薛城区-常庄街道_乡村建设行动_农村基础设施（含产业配套基础设施）_ 2024年薛城区常庄街道六炉店村自来水改造提升项目</t>
  </si>
  <si>
    <t>常庄街道六炉店村</t>
  </si>
  <si>
    <t>六炉店村</t>
  </si>
  <si>
    <t>王  鸽</t>
  </si>
  <si>
    <t>薛城区-新城街道_乡村建设行动_农村基础设施（含产业配套基础设施）_2024年薛城区新城街道高楼村基础设施建设项目实施方案</t>
  </si>
  <si>
    <t>新城街道高楼村</t>
  </si>
  <si>
    <t>1、村内破损水泥路面修复：长度约60米、宽度约5米,面积约300平方米；2、村内破损水泥路铺设沥青路面：长度约400米、宽度约5米；3、安装太阳能路灯32盏。</t>
  </si>
  <si>
    <t>高楼村</t>
  </si>
  <si>
    <t>褚衍奇</t>
  </si>
  <si>
    <t>项目完成后能够有效改善村容村貌和村民出行条件。</t>
  </si>
  <si>
    <t>方便村民出行，提高群众满意度。</t>
  </si>
  <si>
    <t>薛城区-临城街道_其他_其他_2024年薛城区临城街道张桥村道路硬化提升项目</t>
  </si>
  <si>
    <t>临城街道张桥村</t>
  </si>
  <si>
    <t>张桥村幸福北路路面两侧硬化改造，东侧南北长373米，宽3.5米，面积1305.5平方，厚度15cm；西侧长373米，宽3.5米，面积1305.5平方，厚度15cm，总面积2611平方。</t>
  </si>
  <si>
    <t>张桥村</t>
  </si>
  <si>
    <t>袁传祥</t>
  </si>
  <si>
    <t>项目完成后能够有效改善张桥村村容村貌和村民出行条件。</t>
  </si>
  <si>
    <t>方便村民出行及车辆停放，提高群众满意度，获得幸福感。</t>
  </si>
  <si>
    <t>薛城区-沙沟镇_乡村建设行动_农村基础设施（含产业配套基础设施）_2024年薛城区沙沟镇郑关村引水渠项目</t>
  </si>
  <si>
    <t>沙沟镇郑关村</t>
  </si>
  <si>
    <t>在村西头本村水库（店韩路以东）处修建泵房，往东、南、西三个方向在本村基本农田处沿道路埋引水管道，包括破路、开挖、埋管、回填等。</t>
  </si>
  <si>
    <t>郑关村</t>
  </si>
  <si>
    <t>王纯国</t>
  </si>
  <si>
    <t>项目完成后能够有效改善郑关村耕地浇灌情况，缓解干旱期耕地浇水不便的问题。</t>
  </si>
  <si>
    <t>改善村基础设施条件，提升村民幸福感和满意度。</t>
  </si>
  <si>
    <t>薛城区-沙沟镇_乡村建设行动_农村基础设施（含产业配套基础设施）_2024年薛城区沙沟镇东界沟村基础设施建设项目</t>
  </si>
  <si>
    <t>沙沟镇东界沟村</t>
  </si>
  <si>
    <t>东界沟村</t>
  </si>
  <si>
    <t>褚洪伟</t>
  </si>
  <si>
    <t>项目完成后能够补齐村内基础设施短板，有效改善村内人居环境。</t>
  </si>
  <si>
    <t>改善村内人居环境，提升村民的满意度。</t>
  </si>
  <si>
    <t>薛城区-沙沟镇_乡村建设行动_农村基础设施（含产业配套基础设施）_2024年薛城区沙沟镇班井村基础设施建设项目</t>
  </si>
  <si>
    <t>沙沟镇班井村</t>
  </si>
  <si>
    <t>班井村</t>
  </si>
  <si>
    <t>胡述凤</t>
  </si>
  <si>
    <t>薛城区-陶庄镇_乡村建设行动_农村基础设施（含产业配套基础设施）_2024年薛城区陶庄镇夏庄村道路硬化项目</t>
  </si>
  <si>
    <t>陶庄镇夏庄村</t>
  </si>
  <si>
    <t>夏庄村</t>
  </si>
  <si>
    <t>孙晋长</t>
  </si>
  <si>
    <t>项目完成后能够有效改善和提升夏庄村容村貌和村民种植经营出行条件。</t>
  </si>
  <si>
    <t>薛城区-陶庄镇_乡村建设行动_农村基础设施（含产业配套基础设施）_2024年薛城区陶庄镇东仓村基础设施改造提升项目</t>
  </si>
  <si>
    <t>陶庄镇东仓村</t>
  </si>
  <si>
    <t>1、路面硬化：斩庄村内7处，240米，约720平方米。
2、路面硬化：东仓村内1处，280米，约1400平方米。</t>
  </si>
  <si>
    <t>东仓村</t>
  </si>
  <si>
    <t>李忠洋</t>
  </si>
  <si>
    <t>项目完成后能够补齐村内基础设施短板，有效改善村民出行条件。</t>
  </si>
  <si>
    <t>薛城区-周营镇_乡村建设行动_农村基础设施（含产业配套基础设施）_2024年周营镇李村基础设施项目</t>
  </si>
  <si>
    <t>周营镇李村</t>
  </si>
  <si>
    <t>1、村委会西侧南北路，长573米，宽3.5米，共2005.5平方米，另下管涵两处，80口径。2、李村东侧道路，长170米，宽3米，面积510平方米。</t>
  </si>
  <si>
    <t>李村</t>
  </si>
  <si>
    <t>刘汉军</t>
  </si>
  <si>
    <t>项目完成后能够有效改善和提升村容村貌和村民种植经营出行条件。</t>
  </si>
  <si>
    <t>薛城区-周营镇_乡村建设行动_农村基础设施（含产业配套基础设施）_2024年周营镇北马庄村基础设施项目</t>
  </si>
  <si>
    <t>周营镇北马庄村</t>
  </si>
  <si>
    <t>硬化道路2848.66平方米(C25混凝土厚15cm），其中生产路1107平方米，户户通1741.66平方米。</t>
  </si>
  <si>
    <t>北马庄村</t>
  </si>
  <si>
    <t>袁玉梅</t>
  </si>
  <si>
    <t>项目完成后能够有效改善村民出行条件，方便村民的生产生活。</t>
  </si>
  <si>
    <t>薛城区-周营镇_乡村建设行动_农村基础设施（含产业配套基础设施）_2024年周营镇河湾村基础设施项目</t>
  </si>
  <si>
    <t>周营镇河湾村</t>
  </si>
  <si>
    <t>1、张河湾两侧南北路（生产路）南至高架桥下，长578米，宽3米，共1734平方米，厚15厘米。2、季庄自然村东接铁佛村往西至铁佛生产路，长451米，宽3米，共1353平方，厚15厘米。</t>
  </si>
  <si>
    <t>河湾村</t>
  </si>
  <si>
    <t>褚庆玺</t>
  </si>
  <si>
    <t>薛城区-邹坞镇_乡村建设行动_农村基础设施（含产业配套基础设施）_北陈郝村基础设施建设项目</t>
  </si>
  <si>
    <t>邹坞镇北陈郝村</t>
  </si>
  <si>
    <t>北陈郝村</t>
  </si>
  <si>
    <t>贾广振</t>
  </si>
  <si>
    <t>项目完成后能够有效改善北陈郝村村民人居环境，方便村民生活。</t>
  </si>
  <si>
    <t>薛城区-邹坞镇_乡村建设行动_农村基础设施（含产业配套基础设施）_东邹坞村基础设施建设项目</t>
  </si>
  <si>
    <t>邹坞镇东邹坞村</t>
  </si>
  <si>
    <t>东邹坞村</t>
  </si>
  <si>
    <t>宋树河</t>
  </si>
  <si>
    <t>薛城区_产业发展_金融保险配套项目_2024年薛城区小额信贷和富民生产贷贴息项目</t>
  </si>
  <si>
    <t>为2024年已脱贫享受政策和监测户薛城区小额信贷提供贴息项目。</t>
  </si>
  <si>
    <t>为小额信贷提供贴息0.6万元。</t>
  </si>
  <si>
    <t>为已脱贫享受政策和监测户贷款提供贴息补助，增加已脱贫户收入。</t>
  </si>
  <si>
    <t>薛城区_巩固三保障成果_教育_薛城区2023年秋季雨露计划项目</t>
  </si>
  <si>
    <t>对脱贫享受政策户和监测帮扶对象中在校接受中、高等职业教育的子女,按照每人每学期1500元的标准。</t>
  </si>
  <si>
    <t>为已脱贫学生提供补助16.8万元。</t>
  </si>
  <si>
    <t>为已脱贫享受政策和监测户学生提供补助，增加已脱贫户收入。</t>
  </si>
  <si>
    <t>薛城区_巩固三保障成果_教育_薛城区2024年春季雨露计划项目</t>
  </si>
  <si>
    <t>薛城区-沙沟镇_乡村建设行动_人居环境整治_2024年薛城区沙沟镇张庄村环境整治项目（山东省级推进区项目8）</t>
  </si>
  <si>
    <t>沙沟镇张庄村</t>
  </si>
  <si>
    <t>张庄村</t>
  </si>
  <si>
    <t>张世冲</t>
  </si>
  <si>
    <t>补齐基础设施短板，农村人居环境持续改善，生活垃圾和污水得到有效处理，农村生态环境逐步好转。</t>
  </si>
  <si>
    <t>实现宜居宜业人与自然和谐共生，乡村特色更加彰显，城乡环境更加宜居，打造一批宜居宜业和美乡村。</t>
  </si>
  <si>
    <t>薛城区-沙沟镇_产业发展_配套设施项目_2024年薛城区沙沟镇生产道路建设项目（山东省级推进区项目4）</t>
  </si>
  <si>
    <t>沙沟镇张庄村、岩湖村、小营村、圩子村、埠上村、城子村、郑关村</t>
  </si>
  <si>
    <t>沙沟镇人民政府</t>
  </si>
  <si>
    <t>张  翔</t>
  </si>
  <si>
    <t>项目建成后，将改善村民生产条件，提高生产效率，提高群众满意度，增强群众获得感和幸福感。</t>
  </si>
  <si>
    <t>进一步补齐生产设施短板、夯实产业基础、健全产业链价值链资源链。</t>
  </si>
  <si>
    <t>薛城区-沙沟镇_产业发展_生产项目_2024年薛城区沙沟镇石榴批发市场项目（山东省级推进区项目2）</t>
  </si>
  <si>
    <t>沙沟镇张庄村、岩湖村、北常村、郑关村、城子村、埠上村、圩子村、小营村</t>
  </si>
  <si>
    <t>项目建成后可为附近商户提供就地销售服务，增加销售时效、减少销售成本，形成石榴线下展销合力，带动周边村民就业。同时纳入石榴、林果等全产业链条建设，有利于助推特色产业高质量发展。项目投产后每年产生收益，按各村出资比例进行分配。</t>
  </si>
  <si>
    <t>项目收益优先用于巩固拓展脱贫攻坚成果与乡村振兴有效衔接工作，带动张庄村等8个村脱贫享受政策人口及监测帮扶对象增收，其余部分用于发展村级公益事业等。</t>
  </si>
  <si>
    <t>薛城区-沙沟镇_乡村建设行动_人居环境整治_2024年薛城区沙沟镇小营村环境整治项目（山东省级推进区项目9）</t>
  </si>
  <si>
    <t>沙沟镇小营村</t>
  </si>
  <si>
    <t>省级、市级</t>
  </si>
  <si>
    <t>小营村</t>
  </si>
  <si>
    <t>王正理</t>
  </si>
  <si>
    <t>薛城区-沙沟镇_产业发展_生产项目_2024年薛城区沙沟镇蓝莓生产仓储基地项目（山东省级推进区项目3）</t>
  </si>
  <si>
    <t>沙沟镇岩湖村</t>
  </si>
  <si>
    <t>项目建成后可补齐产业发展的短板，优化蓝莓品种，扩大生产规模，增加市场竞争力，增强广大农户种植蓝莓积极性，推动沙沟镇特色农业产业发展；为周边低收入人群提供家门口务工岗位。</t>
  </si>
  <si>
    <t>薛城区-沙沟镇_乡村建设行动_人居环境整治_2024年薛城区沙沟镇郑关村环境整治项目 （山东省级推进区项目6）</t>
  </si>
  <si>
    <t>薛城区-沙沟镇_乡村建设行动_人居环境整治_2024年薛城区沙沟镇岩湖村环境整治项目(山东省级推进区项目7）</t>
  </si>
  <si>
    <t>岩湖村</t>
  </si>
  <si>
    <t>李学词</t>
  </si>
  <si>
    <t>薛城区-沙沟镇_乡村建设行动_人居环境整治_2024年薛城区沙沟镇北常村环境整治项目  （山东省级推进区项目5）</t>
  </si>
  <si>
    <t>沙沟镇北常村</t>
  </si>
  <si>
    <t>北常村</t>
  </si>
  <si>
    <t>殷宪怀</t>
  </si>
  <si>
    <t>薛城区-沙沟镇_产业发展_生产项目_2024年薛城区沙沟镇石榴红高标准种植园项目(山东省级推进区项目1）</t>
  </si>
  <si>
    <t>项目建成后可补齐产业发展的短板，优化石榴品种，增加市场竞争力，示范带动农户石榴规模化、专业化、 标准化种植，推进石榴产业化发展，带动周边村民就业。项目投产后，每年产生收益，按各村出资比例进行分配。</t>
  </si>
  <si>
    <t>薛城区-沙沟镇_乡村建设行动_人居环境整治_2024年薛城区沙沟镇弱电整治项目（山东省级推进区项目13）</t>
  </si>
  <si>
    <t>项目建设完成后，空中“蜘蛛网”将得到彻底根除，能够消除道路安全隐患，提升乡村人居环境整体形象。</t>
  </si>
  <si>
    <t>进一步推进宜业宜居和美乡村建设，提高群众满意度，增强群众幸福感和获得感。</t>
  </si>
  <si>
    <t>薛城区-沙沟镇_乡村建设行动_人居环境整治_2024年薛城区沙沟镇“工料法”简易工程建设项目（山东省级推进区项目14）</t>
  </si>
  <si>
    <t>项目建成后能够补齐基础设施短板，农村人居环境持续改善，农村生态环境逐步好转。</t>
  </si>
  <si>
    <t>薛城区-沙沟镇_乡村建设行动_人居环境整治_2024年薛城区沙沟镇城子村环境整治项目（山东省级推进区项目12）</t>
  </si>
  <si>
    <t>沙沟镇城子村</t>
  </si>
  <si>
    <t>城子村</t>
  </si>
  <si>
    <t>褚  民</t>
  </si>
  <si>
    <t>薛城区-沙沟镇_乡村建设行动_人居环境整治_2024年薛城区沙沟镇圩子村环境整治项目（山东省级推进区项目10）</t>
  </si>
  <si>
    <t>沙沟镇圩子村</t>
  </si>
  <si>
    <t>圩子村</t>
  </si>
  <si>
    <t>孙晋强</t>
  </si>
  <si>
    <t>薛城区-沙沟镇_乡村建设行动_人居环境整治_2024年薛城区沙沟镇埠上村环境整治项目 （山东省级推进区项目11）</t>
  </si>
  <si>
    <t>沙沟镇埠上村</t>
  </si>
  <si>
    <t>埠上村</t>
  </si>
  <si>
    <t>褚衍香</t>
  </si>
  <si>
    <t>薛城区-邹坞镇_乡村建设行动_农村基础设施（含产业配套基础设施）_2024年邹坞镇农田灌溉系统提升改造项目</t>
  </si>
  <si>
    <t>邹坞镇岩家埠村</t>
  </si>
  <si>
    <t>岩家埠村</t>
  </si>
  <si>
    <t>张延财</t>
  </si>
  <si>
    <t>项目完成后，可满足该村农业生产需要，进一步提高农业生产效率。</t>
  </si>
  <si>
    <t>薛城区-邹坞镇_乡村建设行动_农村基础设施（含产业配套基础设施）_2024年邹坞镇庄头村道路新建及提升项目</t>
  </si>
  <si>
    <t>邹坞镇庄头村</t>
  </si>
  <si>
    <t>庄头村</t>
  </si>
  <si>
    <t>李家文</t>
  </si>
  <si>
    <t>项目完成后能够有效改善村民出行条件，有效解决群众夜间出行问题，方便村民的生产生活。</t>
  </si>
  <si>
    <t>薛城区-邹坞镇_乡村建设行动_农村基础设施（含产业配套基础设施）_2024年邹坞镇西尚庄村道路新建及提升项目</t>
  </si>
  <si>
    <t>邹坞镇西尚庄村</t>
  </si>
  <si>
    <t>西尚庄村</t>
  </si>
  <si>
    <t>翟子军</t>
  </si>
  <si>
    <t>薛城区-邹坞镇_乡村建设行动_农村基础设施（含产业配套基础设施）_2024年邹坞镇墓山村南道路新建及提升项目</t>
  </si>
  <si>
    <t>邹坞镇墓山村</t>
  </si>
  <si>
    <t>村南主要道路原有路面扩宽硬化15cm砼路面4540平方米、5cm沥青路面12320平方米。</t>
  </si>
  <si>
    <t>墓山村</t>
  </si>
  <si>
    <t>周  军</t>
  </si>
  <si>
    <t>薛城区-邹坞镇_乡村建设行动_农村基础设施（含产业配套基础设施）_2024年邹坞镇南安阳村道路新建及提升项目</t>
  </si>
  <si>
    <t>邹坞镇南安阳村</t>
  </si>
  <si>
    <t>村内主要道路硬化5cm沥青路面6490平方米、15cm砼路面硬化4908平方米；新建生产桥1座。</t>
  </si>
  <si>
    <t>南安阳村</t>
  </si>
  <si>
    <t>王泽全</t>
  </si>
  <si>
    <t>薛城区-邹坞镇_乡村建设行动_农村基础设施（含产业配套基础设施）_姚庄村道路新建及提升项目</t>
  </si>
  <si>
    <t>邹坞镇姚庄村</t>
  </si>
  <si>
    <t>村内主要道路硬化5cm沥青路面3650平方米、15cm砼路面硬化1390平方米。</t>
  </si>
  <si>
    <t>姚庄村</t>
  </si>
  <si>
    <t>李文娟</t>
  </si>
  <si>
    <t>薛城区-邹坞镇_乡村建设行动_农村基础设施（含产业配套基础设施）_墓山村道路新建及提升项目</t>
  </si>
  <si>
    <t>项目完成后能够有效改善村民出行条件，农村人居环境持续改善，有效解决群众夜间出行问题，方便村民的生产生活。</t>
  </si>
  <si>
    <t>薛城区-邹坞镇_乡村建设行动_农村基础设施（含产业配套基础设施）_2024年邹坞镇马庄村道路新建及提升项目</t>
  </si>
  <si>
    <t>邹坞镇马庄村</t>
  </si>
  <si>
    <t>村内主要道路硬化5cm沥青路面6520平方米、15cm砼路面硬化3160平方米；安装路灯30套。</t>
  </si>
  <si>
    <t>马庄村</t>
  </si>
  <si>
    <t>王乐乐</t>
  </si>
  <si>
    <t>项目完成后能够有效改善村民出行条件，有效解决群众夜间出行问题，方便村民的生产生活，提高村民的满意度。</t>
  </si>
  <si>
    <t>薛城区-邹坞镇_乡村建设行动_农村基础设施（含产业配套基础设施）_2024年邹坞镇北安阳村道路新建及提升项目</t>
  </si>
  <si>
    <t>邹坞镇北安阳村</t>
  </si>
  <si>
    <t>北安阳村</t>
  </si>
  <si>
    <t>高庆祥</t>
  </si>
  <si>
    <t>薛城区-邹坞镇_乡村建设行动_人居环境整治_2024年邹坞镇张岭村环境整治项目</t>
  </si>
  <si>
    <t>邹坞镇张岭村</t>
  </si>
  <si>
    <t>张岭村</t>
  </si>
  <si>
    <t>张联进</t>
  </si>
  <si>
    <t>薛城区-常庄街道_产业发展_新型农村集体经济发展项目_常庄街道山东常来农业发展有限公司九龙泉归园田居项目</t>
  </si>
  <si>
    <t>常庄街道泉头村</t>
  </si>
  <si>
    <t>整合常庄街道种楼村中央财政扶持资金发展壮大村级集体经济50万元参与“九龙泉·归园田居”项目（占股2.5%），用于投资建设泉头全共富工坊厂房建设。</t>
  </si>
  <si>
    <t>山东常来农业发展有限公司</t>
  </si>
  <si>
    <t>张连刚</t>
  </si>
  <si>
    <t>保底每年给种楼村集体投入资金年化收益率8％左右的分红，约4万元。</t>
  </si>
  <si>
    <t>保底每年给村集体投入资金年化收益率8%左右的分红。</t>
  </si>
  <si>
    <t>1、村内硬化路面2000平方米，C25混凝土路面15cm厚；2、安装高杆太阳能路灯45盏，LED灯100w，杆高6m。</t>
    <phoneticPr fontId="18" type="noConversion"/>
  </si>
  <si>
    <t>村内硬化C25、150mm水泥混凝土路面水泥混凝土路面450平方米；C25、100mm水泥混凝土路面3200平方米。</t>
    <phoneticPr fontId="18" type="noConversion"/>
  </si>
  <si>
    <t>硬化水泥混凝土路面2700平方米、排水涵管6米，雨水井1座，垃圾分类池由院内西侧转移至东侧。</t>
    <phoneticPr fontId="18" type="noConversion"/>
  </si>
  <si>
    <t>沥青混凝土23000㎡；水稳层12100㎡；混凝土道路硬化8300㎡；砼路沿石24m；DN800排水管760m；花池900m；青石板铺装500㎡；道路划线1700m；砼盖板55m；河沟整治10m³；1.5m毛石挡墙1300m；垃圾分类亭1处；高杆路灯122盏；种植土回填15000m³。</t>
    <phoneticPr fontId="18" type="noConversion"/>
  </si>
  <si>
    <t>水泥混凝土道路硬化43100㎡,其中，郑关村混凝土硬化3290㎡，岩湖村混凝土硬化3390㎡，张庄村混凝土硬化8140㎡，小营村混凝土硬化3900㎡，圩子村混凝土硬化6500㎡，埠上村混凝土硬化7780㎡，城子村混凝土硬化10100㎡。</t>
    <phoneticPr fontId="18" type="noConversion"/>
  </si>
  <si>
    <t>沥青混凝土10600㎡；水稳层860㎡；混凝土道路硬化8400㎡；花池1000m；DN800排水管627m；DN300排水管423m；高杆路灯20盏；垃圾分类亭1处。</t>
    <phoneticPr fontId="18" type="noConversion"/>
  </si>
  <si>
    <t>沥青混凝土14200㎡；水稳层1280㎡；砼道路硬化8400㎡；砼路沿石40m；种植土回填770m³；检查井9座；井盖9个；DN800排水管590m；DN400排水管180m；花池940m；道路划线1044m；垃圾分类亭1处；高杆路灯39盏。</t>
    <phoneticPr fontId="18" type="noConversion"/>
  </si>
  <si>
    <t>沥青混凝土29600.5㎡；水稳层14600.5㎡；混凝土道路硬化10100㎡；道路划线1245m；花池370m；砌石护坡190m³；高杆路灯15盏；垃圾分类亭1处。</t>
    <phoneticPr fontId="18" type="noConversion"/>
  </si>
  <si>
    <t>沥青混凝土28300.35㎡；水稳层4400㎡；砼道路硬化7700㎡；DN500排水管398m；DN300排水管430m；道路划线10869m；砌石挡墙190m³；花池810m；高杆路灯75盏；垃圾分类亭3处；现状排水沟清淤24m³。</t>
  </si>
  <si>
    <t>郑关村、城子村</t>
    <phoneticPr fontId="19" type="noConversion"/>
  </si>
  <si>
    <t>村庄主干道两侧架空线路实施弱电下地3050m。</t>
    <phoneticPr fontId="19" type="noConversion"/>
  </si>
  <si>
    <t>张庄村、岩湖村、郑关村、城子村、圩子村、小营村</t>
    <phoneticPr fontId="19" type="noConversion"/>
  </si>
  <si>
    <t>沥青混凝土22000.2㎡；混凝土道路硬化6100㎡；花池1220m；DN300排水管116m；DN600排水管48m；检查井8座；砼盖板6m；砼路沿石3370m；垃圾分类亭1处；生产桥2座;毛石挡墙30m³；种植土回填9400m³。</t>
    <phoneticPr fontId="18" type="noConversion"/>
  </si>
  <si>
    <t>沥青混凝土12100㎡；水稳层1180㎡；混凝土道路硬化11200㎡；DN300排水管342m；DN600排水管189m；砼盖板195m；排水沟195m；垃圾分类亭1处;高杆路灯10盏；安置小区15户自来水安装；维修生产桥一处。</t>
    <phoneticPr fontId="18" type="noConversion"/>
  </si>
  <si>
    <t>沥青混凝土10900㎡；水稳层430㎡；原砼道路破损修复1700㎡；混凝土道路硬化9300㎡；花池960m；DN300排水管2300m；DN500排水管710m；太阳能高杆路灯25盏。</t>
    <phoneticPr fontId="18" type="noConversion"/>
  </si>
  <si>
    <t>新打机井1眼；水泵安装1套；机井房1座；变频柜1台套；电缆架设250m。</t>
    <phoneticPr fontId="19" type="noConversion"/>
  </si>
  <si>
    <t>村内主要道路硬化5cm沥青路面9500平方米、15cm砼路面硬化2600平方米。</t>
    <phoneticPr fontId="19" type="noConversion"/>
  </si>
  <si>
    <t>主要道路硬化C30砼,15cm厚水泥混凝土路面700平方米；安装路灯95套。</t>
    <phoneticPr fontId="19" type="noConversion"/>
  </si>
  <si>
    <t>村内主要道路硬化C30砼,15cm厚水泥混凝土路面160平方米；中粒式沥青混凝土，厚5cm路面3000平方米、栽植乔木750株。</t>
    <phoneticPr fontId="19" type="noConversion"/>
  </si>
  <si>
    <t>硬化C30砼,15cm厚水泥混凝土路面7000平方米；中粒式沥青混凝土，厚5cm路面25000平方米；生产桥1座；安装路灯95套；栽植乔木50株。</t>
    <phoneticPr fontId="19" type="noConversion"/>
  </si>
  <si>
    <t>村内主要道路5cm厚硬化沥青混凝土4100 ㎡，20cm厚C25混凝土道路硬化9100㎡，15cm厚C25混凝土道路硬化3600㎡，10cm厚C25混凝土道路硬化2100㎡，安装6m高杆路灯47盏，更换灯头56盏，生产桥2座等。</t>
    <phoneticPr fontId="19" type="noConversion"/>
  </si>
  <si>
    <r>
      <t>建设太阳能温室大棚3栋及配套设施，约2000</t>
    </r>
    <r>
      <rPr>
        <sz val="10"/>
        <color theme="1"/>
        <rFont val="宋体"/>
        <family val="3"/>
        <charset val="134"/>
      </rPr>
      <t>㎡</t>
    </r>
    <r>
      <rPr>
        <sz val="10"/>
        <color theme="1"/>
        <rFont val="仿宋_GB2312"/>
        <charset val="134"/>
      </rPr>
      <t>；建设单膜拱棚5栋及配套设施，约5000</t>
    </r>
    <r>
      <rPr>
        <sz val="10"/>
        <color theme="1"/>
        <rFont val="宋体"/>
        <family val="3"/>
        <charset val="134"/>
      </rPr>
      <t>㎡</t>
    </r>
    <r>
      <rPr>
        <sz val="10"/>
        <color theme="1"/>
        <rFont val="仿宋_GB2312"/>
        <charset val="134"/>
      </rPr>
      <t>；建设仓储冷库约1500</t>
    </r>
    <r>
      <rPr>
        <sz val="10"/>
        <color theme="1"/>
        <rFont val="宋体"/>
        <family val="3"/>
        <charset val="134"/>
      </rPr>
      <t>㎡</t>
    </r>
    <r>
      <rPr>
        <sz val="10"/>
        <color theme="1"/>
        <rFont val="仿宋_GB2312"/>
        <charset val="134"/>
      </rPr>
      <t>；建设水肥一体系统一套。</t>
    </r>
  </si>
  <si>
    <t xml:space="preserve">残垣断壁修缮400㎡;特色文化提升570㎡;外立面提升87690㎡;绿化提升1640株。
</t>
    <phoneticPr fontId="19" type="noConversion"/>
  </si>
  <si>
    <t xml:space="preserve">村中心道路及村西南生产路面，铺设长约600米，宽4米（约2400平方米）,厚度20cm的C25混凝土。 </t>
    <phoneticPr fontId="18" type="noConversion"/>
  </si>
  <si>
    <t>在店韩路路西建设石榴批发市场一处，建设市场大棚1920㎡。</t>
    <phoneticPr fontId="18" type="noConversion"/>
  </si>
  <si>
    <t>沥青混凝土路面（5CM）3000m2；混凝土路面（15CM）300m2；100cm水泥强压管140m；600水泥管12m；400水泥管13m；检查井（0.4*0.6）5个；检查井（1.3*0.5）4个。</t>
    <phoneticPr fontId="18" type="noConversion"/>
  </si>
  <si>
    <t>在岩湖村建设温室大棚9栋，面积16000平方米，道路硬化2600平方米。</t>
    <phoneticPr fontId="18" type="noConversion"/>
  </si>
  <si>
    <t>2024年度财政衔接资金项目计划安排情况表</t>
    <phoneticPr fontId="18" type="noConversion"/>
  </si>
  <si>
    <t xml:space="preserve"> 薛城区 乡村振兴局</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</si>
</sst>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23">
    <font>
      <sz val="11"/>
      <color indexed="8"/>
      <name val="宋体"/>
      <charset val="134"/>
    </font>
    <font>
      <u/>
      <sz val="11"/>
      <color indexed="8"/>
      <name val="宋体"/>
      <family val="3"/>
      <charset val="134"/>
    </font>
    <font>
      <sz val="10"/>
      <color indexed="8"/>
      <name val="宋体"/>
      <family val="3"/>
      <charset val="134"/>
    </font>
    <font>
      <sz val="9"/>
      <color indexed="8"/>
      <name val="仿宋"/>
      <family val="3"/>
      <charset val="134"/>
    </font>
    <font>
      <sz val="10"/>
      <color indexed="8"/>
      <name val="仿宋"/>
      <family val="3"/>
      <charset val="134"/>
    </font>
    <font>
      <sz val="10"/>
      <color theme="1"/>
      <name val="仿宋"/>
      <family val="3"/>
      <charset val="134"/>
    </font>
    <font>
      <sz val="8"/>
      <color indexed="8"/>
      <name val="宋体"/>
      <family val="3"/>
      <charset val="134"/>
    </font>
    <font>
      <sz val="18"/>
      <name val="宋体"/>
      <family val="3"/>
      <charset val="134"/>
    </font>
    <font>
      <sz val="8"/>
      <name val="宋体"/>
      <family val="3"/>
      <charset val="134"/>
    </font>
    <font>
      <u/>
      <sz val="11"/>
      <name val="宋体"/>
      <family val="3"/>
      <charset val="134"/>
    </font>
    <font>
      <u/>
      <sz val="8"/>
      <name val="宋体"/>
      <family val="3"/>
      <charset val="134"/>
    </font>
    <font>
      <sz val="10"/>
      <name val="宋体"/>
      <family val="3"/>
      <charset val="134"/>
    </font>
    <font>
      <sz val="10"/>
      <name val="仿宋_GB2312"/>
      <charset val="134"/>
    </font>
    <font>
      <sz val="10"/>
      <color indexed="8"/>
      <name val="仿宋_GB2312"/>
      <charset val="134"/>
    </font>
    <font>
      <sz val="11"/>
      <name val="宋体"/>
      <family val="3"/>
      <charset val="134"/>
    </font>
    <font>
      <sz val="9"/>
      <color indexed="0"/>
      <name val="仿宋"/>
      <family val="3"/>
      <charset val="134"/>
    </font>
    <font>
      <sz val="9"/>
      <name val="仿宋"/>
      <family val="3"/>
      <charset val="134"/>
    </font>
    <font>
      <sz val="10"/>
      <color rgb="FF000000"/>
      <name val="仿宋_GB2312"/>
      <charset val="134"/>
    </font>
    <font>
      <sz val="9"/>
      <name val="宋体"/>
      <family val="3"/>
      <charset val="134"/>
    </font>
    <font>
      <sz val="9"/>
      <name val="宋体"/>
      <family val="3"/>
      <charset val="134"/>
      <scheme val="minor"/>
    </font>
    <font>
      <sz val="10"/>
      <color theme="1"/>
      <name val="宋体"/>
      <family val="3"/>
      <charset val="134"/>
    </font>
    <font>
      <sz val="10"/>
      <color theme="1"/>
      <name val="仿宋_GB2312"/>
      <charset val="134"/>
    </font>
    <font>
      <sz val="9"/>
      <color theme="1"/>
      <name val="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5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Fill="1" applyAlignment="1">
      <alignment vertical="center"/>
    </xf>
    <xf numFmtId="0" fontId="0" fillId="0" borderId="0" xfId="0"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justify" vertical="center" wrapText="1"/>
    </xf>
    <xf numFmtId="0" fontId="13"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4" fillId="0" borderId="0" xfId="0" applyFont="1" applyAlignment="1">
      <alignment horizontal="center" vertical="center"/>
    </xf>
    <xf numFmtId="0" fontId="8" fillId="0" borderId="0" xfId="0" applyFont="1">
      <alignment vertical="center"/>
    </xf>
    <xf numFmtId="0" fontId="14" fillId="0" borderId="0" xfId="0" applyFont="1">
      <alignment vertical="center"/>
    </xf>
    <xf numFmtId="0" fontId="8" fillId="0" borderId="0" xfId="0" applyFont="1" applyAlignment="1">
      <alignment horizontal="center" vertical="center"/>
    </xf>
    <xf numFmtId="57"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justify" vertical="center" wrapText="1"/>
    </xf>
    <xf numFmtId="0" fontId="17" fillId="0" borderId="1" xfId="0" applyFont="1" applyBorder="1" applyAlignment="1">
      <alignment horizontal="center" vertical="center" wrapText="1"/>
    </xf>
    <xf numFmtId="57"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8" fillId="0" borderId="0" xfId="0" applyFont="1" applyAlignment="1">
      <alignmen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1" fillId="0" borderId="1" xfId="0" applyNumberFormat="1" applyFont="1" applyBorder="1" applyAlignment="1">
      <alignment horizontal="center" vertical="center"/>
    </xf>
    <xf numFmtId="57"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justify" vertical="center" wrapText="1"/>
    </xf>
    <xf numFmtId="0" fontId="22" fillId="0" borderId="0" xfId="0" applyFont="1">
      <alignment vertical="center"/>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5" fillId="0" borderId="0" xfId="0" applyFont="1">
      <alignment vertical="center"/>
    </xf>
    <xf numFmtId="176" fontId="20" fillId="0"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2" xfId="0" applyFont="1" applyFill="1" applyBorder="1" applyAlignment="1">
      <alignment horizontal="left" vertical="center"/>
    </xf>
    <xf numFmtId="0" fontId="10" fillId="0" borderId="2" xfId="0" applyFont="1" applyFill="1" applyBorder="1" applyAlignment="1">
      <alignment horizontal="left" vertical="center"/>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tabSelected="1" zoomScaleNormal="100" workbookViewId="0">
      <selection sqref="A1:P1"/>
    </sheetView>
  </sheetViews>
  <sheetFormatPr defaultColWidth="9" defaultRowHeight="13.5"/>
  <cols>
    <col min="1" max="1" width="5.625" style="6" customWidth="1"/>
    <col min="2" max="2" width="61.75" style="6" customWidth="1"/>
    <col min="3" max="3" width="18.625" style="6" customWidth="1"/>
    <col min="4" max="4" width="56.5" style="7" customWidth="1"/>
    <col min="5" max="5" width="9.25" customWidth="1"/>
    <col min="6" max="6" width="10.75" style="8" customWidth="1"/>
    <col min="7" max="7" width="9.625" style="8" customWidth="1"/>
    <col min="8" max="8" width="5.5" style="8" customWidth="1"/>
    <col min="9" max="10" width="9.625" style="6" customWidth="1"/>
    <col min="11" max="11" width="5.5" style="6" customWidth="1"/>
    <col min="12" max="12" width="11.875" style="6" customWidth="1"/>
    <col min="13" max="13" width="12.75" style="6" customWidth="1"/>
    <col min="14" max="14" width="7.625" style="6" customWidth="1"/>
    <col min="15" max="15" width="33.75" style="9" customWidth="1"/>
    <col min="16" max="16" width="46.75" style="9" customWidth="1"/>
  </cols>
  <sheetData>
    <row r="1" spans="1:16" ht="48.95" customHeight="1">
      <c r="A1" s="47" t="s">
        <v>259</v>
      </c>
      <c r="B1" s="47"/>
      <c r="C1" s="47"/>
      <c r="D1" s="48"/>
      <c r="E1" s="47"/>
      <c r="F1" s="48"/>
      <c r="G1" s="48"/>
      <c r="H1" s="48"/>
      <c r="I1" s="47"/>
      <c r="J1" s="47"/>
      <c r="K1" s="47"/>
      <c r="L1" s="47"/>
      <c r="M1" s="47"/>
      <c r="N1" s="47"/>
      <c r="O1" s="49"/>
      <c r="P1" s="49"/>
    </row>
    <row r="2" spans="1:16" s="1" customFormat="1" ht="36" customHeight="1">
      <c r="A2" s="50" t="s">
        <v>260</v>
      </c>
      <c r="B2" s="50"/>
      <c r="C2" s="50"/>
      <c r="D2" s="51"/>
      <c r="E2" s="10"/>
      <c r="F2" s="11"/>
      <c r="G2" s="11"/>
      <c r="H2" s="11"/>
      <c r="I2" s="10"/>
      <c r="J2" s="10"/>
      <c r="K2" s="10"/>
      <c r="L2" s="10"/>
      <c r="M2" s="10"/>
      <c r="N2" s="10"/>
      <c r="O2" s="49" t="s">
        <v>0</v>
      </c>
      <c r="P2" s="49"/>
    </row>
    <row r="3" spans="1:16" s="2" customFormat="1" ht="33" customHeight="1">
      <c r="A3" s="45" t="s">
        <v>1</v>
      </c>
      <c r="B3" s="45" t="s">
        <v>2</v>
      </c>
      <c r="C3" s="45" t="s">
        <v>3</v>
      </c>
      <c r="D3" s="45" t="s">
        <v>4</v>
      </c>
      <c r="E3" s="45" t="s">
        <v>5</v>
      </c>
      <c r="F3" s="45" t="s">
        <v>6</v>
      </c>
      <c r="G3" s="45" t="s">
        <v>7</v>
      </c>
      <c r="H3" s="45" t="s">
        <v>8</v>
      </c>
      <c r="I3" s="45"/>
      <c r="J3" s="45"/>
      <c r="K3" s="45"/>
      <c r="L3" s="45" t="s">
        <v>9</v>
      </c>
      <c r="M3" s="45" t="s">
        <v>10</v>
      </c>
      <c r="N3" s="45" t="s">
        <v>11</v>
      </c>
      <c r="O3" s="46" t="s">
        <v>12</v>
      </c>
      <c r="P3" s="46" t="s">
        <v>13</v>
      </c>
    </row>
    <row r="4" spans="1:16" s="2" customFormat="1" ht="33" customHeight="1">
      <c r="A4" s="45"/>
      <c r="B4" s="45"/>
      <c r="C4" s="45"/>
      <c r="D4" s="45"/>
      <c r="E4" s="45"/>
      <c r="F4" s="45"/>
      <c r="G4" s="45"/>
      <c r="H4" s="12" t="s">
        <v>14</v>
      </c>
      <c r="I4" s="12" t="s">
        <v>15</v>
      </c>
      <c r="J4" s="12" t="s">
        <v>16</v>
      </c>
      <c r="K4" s="12" t="s">
        <v>17</v>
      </c>
      <c r="L4" s="45"/>
      <c r="M4" s="45"/>
      <c r="N4" s="45"/>
      <c r="O4" s="46"/>
      <c r="P4" s="46"/>
    </row>
    <row r="5" spans="1:16" s="39" customFormat="1" ht="35.1" customHeight="1">
      <c r="A5" s="32">
        <v>1</v>
      </c>
      <c r="B5" s="32" t="s">
        <v>18</v>
      </c>
      <c r="C5" s="33" t="s">
        <v>19</v>
      </c>
      <c r="D5" s="34" t="s">
        <v>20</v>
      </c>
      <c r="E5" s="33"/>
      <c r="F5" s="35" t="s">
        <v>21</v>
      </c>
      <c r="G5" s="36">
        <v>450</v>
      </c>
      <c r="H5" s="36">
        <v>0</v>
      </c>
      <c r="I5" s="36">
        <v>145</v>
      </c>
      <c r="J5" s="36">
        <v>0</v>
      </c>
      <c r="K5" s="36">
        <v>305</v>
      </c>
      <c r="L5" s="37">
        <v>45627</v>
      </c>
      <c r="M5" s="35" t="s">
        <v>22</v>
      </c>
      <c r="N5" s="35" t="s">
        <v>23</v>
      </c>
      <c r="O5" s="38" t="s">
        <v>24</v>
      </c>
      <c r="P5" s="38" t="s">
        <v>25</v>
      </c>
    </row>
    <row r="6" spans="1:16" s="39" customFormat="1" ht="35.1" customHeight="1">
      <c r="A6" s="32">
        <v>2</v>
      </c>
      <c r="B6" s="40" t="s">
        <v>26</v>
      </c>
      <c r="C6" s="33" t="s">
        <v>19</v>
      </c>
      <c r="D6" s="34" t="s">
        <v>27</v>
      </c>
      <c r="E6" s="35"/>
      <c r="F6" s="35" t="s">
        <v>28</v>
      </c>
      <c r="G6" s="36">
        <v>47</v>
      </c>
      <c r="H6" s="36">
        <v>0</v>
      </c>
      <c r="I6" s="36">
        <v>0</v>
      </c>
      <c r="J6" s="36">
        <v>0</v>
      </c>
      <c r="K6" s="36">
        <v>47</v>
      </c>
      <c r="L6" s="37" t="s">
        <v>29</v>
      </c>
      <c r="M6" s="35" t="s">
        <v>30</v>
      </c>
      <c r="N6" s="35" t="s">
        <v>31</v>
      </c>
      <c r="O6" s="34" t="s">
        <v>32</v>
      </c>
      <c r="P6" s="38" t="s">
        <v>33</v>
      </c>
    </row>
    <row r="7" spans="1:16" s="42" customFormat="1" ht="45" customHeight="1">
      <c r="A7" s="32">
        <v>3</v>
      </c>
      <c r="B7" s="40" t="s">
        <v>34</v>
      </c>
      <c r="C7" s="33" t="s">
        <v>19</v>
      </c>
      <c r="D7" s="41" t="s">
        <v>35</v>
      </c>
      <c r="E7" s="35"/>
      <c r="F7" s="35" t="s">
        <v>28</v>
      </c>
      <c r="G7" s="36">
        <v>20</v>
      </c>
      <c r="H7" s="36">
        <v>0</v>
      </c>
      <c r="I7" s="36">
        <v>0</v>
      </c>
      <c r="J7" s="36">
        <v>0</v>
      </c>
      <c r="K7" s="36">
        <v>20</v>
      </c>
      <c r="L7" s="37">
        <v>45627</v>
      </c>
      <c r="M7" s="35" t="s">
        <v>30</v>
      </c>
      <c r="N7" s="35" t="s">
        <v>31</v>
      </c>
      <c r="O7" s="38" t="s">
        <v>35</v>
      </c>
      <c r="P7" s="38" t="s">
        <v>36</v>
      </c>
    </row>
    <row r="8" spans="1:16" s="42" customFormat="1" ht="45" customHeight="1">
      <c r="A8" s="32">
        <v>4</v>
      </c>
      <c r="B8" s="35" t="s">
        <v>37</v>
      </c>
      <c r="C8" s="32" t="s">
        <v>38</v>
      </c>
      <c r="D8" s="34" t="s">
        <v>39</v>
      </c>
      <c r="E8" s="35"/>
      <c r="F8" s="35" t="s">
        <v>16</v>
      </c>
      <c r="G8" s="36">
        <v>20</v>
      </c>
      <c r="H8" s="36">
        <v>0</v>
      </c>
      <c r="I8" s="36">
        <v>0</v>
      </c>
      <c r="J8" s="36">
        <v>20</v>
      </c>
      <c r="K8" s="36">
        <v>0</v>
      </c>
      <c r="L8" s="37">
        <v>45627</v>
      </c>
      <c r="M8" s="35" t="s">
        <v>40</v>
      </c>
      <c r="N8" s="35" t="s">
        <v>41</v>
      </c>
      <c r="O8" s="38" t="s">
        <v>42</v>
      </c>
      <c r="P8" s="38" t="s">
        <v>43</v>
      </c>
    </row>
    <row r="9" spans="1:16" s="42" customFormat="1" ht="45" customHeight="1">
      <c r="A9" s="32">
        <v>5</v>
      </c>
      <c r="B9" s="35" t="s">
        <v>44</v>
      </c>
      <c r="C9" s="33" t="s">
        <v>45</v>
      </c>
      <c r="D9" s="34" t="s">
        <v>39</v>
      </c>
      <c r="E9" s="35"/>
      <c r="F9" s="35" t="s">
        <v>16</v>
      </c>
      <c r="G9" s="36">
        <v>20</v>
      </c>
      <c r="H9" s="36">
        <v>0</v>
      </c>
      <c r="I9" s="36">
        <v>0</v>
      </c>
      <c r="J9" s="36">
        <v>20</v>
      </c>
      <c r="K9" s="36">
        <v>0</v>
      </c>
      <c r="L9" s="37">
        <v>45627</v>
      </c>
      <c r="M9" s="35" t="s">
        <v>46</v>
      </c>
      <c r="N9" s="35" t="s">
        <v>47</v>
      </c>
      <c r="O9" s="38" t="s">
        <v>42</v>
      </c>
      <c r="P9" s="38" t="s">
        <v>43</v>
      </c>
    </row>
    <row r="10" spans="1:16" s="42" customFormat="1" ht="45" customHeight="1">
      <c r="A10" s="32">
        <v>6</v>
      </c>
      <c r="B10" s="35" t="s">
        <v>48</v>
      </c>
      <c r="C10" s="33" t="s">
        <v>49</v>
      </c>
      <c r="D10" s="34" t="s">
        <v>39</v>
      </c>
      <c r="E10" s="35"/>
      <c r="F10" s="35" t="s">
        <v>16</v>
      </c>
      <c r="G10" s="36">
        <v>20</v>
      </c>
      <c r="H10" s="36">
        <v>0</v>
      </c>
      <c r="I10" s="36">
        <v>0</v>
      </c>
      <c r="J10" s="36">
        <v>20</v>
      </c>
      <c r="K10" s="36">
        <v>0</v>
      </c>
      <c r="L10" s="37">
        <v>45627</v>
      </c>
      <c r="M10" s="35" t="s">
        <v>50</v>
      </c>
      <c r="N10" s="35" t="s">
        <v>51</v>
      </c>
      <c r="O10" s="38" t="s">
        <v>42</v>
      </c>
      <c r="P10" s="38" t="s">
        <v>43</v>
      </c>
    </row>
    <row r="11" spans="1:16" s="42" customFormat="1" ht="45" customHeight="1">
      <c r="A11" s="32">
        <v>7</v>
      </c>
      <c r="B11" s="35" t="s">
        <v>52</v>
      </c>
      <c r="C11" s="33" t="s">
        <v>53</v>
      </c>
      <c r="D11" s="34" t="s">
        <v>54</v>
      </c>
      <c r="E11" s="35"/>
      <c r="F11" s="35" t="s">
        <v>16</v>
      </c>
      <c r="G11" s="36">
        <v>20</v>
      </c>
      <c r="H11" s="36">
        <v>0</v>
      </c>
      <c r="I11" s="36">
        <v>0</v>
      </c>
      <c r="J11" s="36">
        <v>20</v>
      </c>
      <c r="K11" s="36">
        <v>0</v>
      </c>
      <c r="L11" s="37">
        <v>45627</v>
      </c>
      <c r="M11" s="35" t="s">
        <v>55</v>
      </c>
      <c r="N11" s="35" t="s">
        <v>56</v>
      </c>
      <c r="O11" s="38" t="s">
        <v>57</v>
      </c>
      <c r="P11" s="38" t="s">
        <v>58</v>
      </c>
    </row>
    <row r="12" spans="1:16" s="42" customFormat="1" ht="45" customHeight="1">
      <c r="A12" s="32">
        <v>8</v>
      </c>
      <c r="B12" s="35" t="s">
        <v>59</v>
      </c>
      <c r="C12" s="33" t="s">
        <v>60</v>
      </c>
      <c r="D12" s="34" t="s">
        <v>61</v>
      </c>
      <c r="E12" s="35"/>
      <c r="F12" s="35" t="s">
        <v>16</v>
      </c>
      <c r="G12" s="36">
        <v>20</v>
      </c>
      <c r="H12" s="36">
        <v>0</v>
      </c>
      <c r="I12" s="36">
        <v>0</v>
      </c>
      <c r="J12" s="36">
        <v>20</v>
      </c>
      <c r="K12" s="36">
        <v>0</v>
      </c>
      <c r="L12" s="37">
        <v>45627</v>
      </c>
      <c r="M12" s="35" t="s">
        <v>62</v>
      </c>
      <c r="N12" s="35" t="s">
        <v>63</v>
      </c>
      <c r="O12" s="38" t="s">
        <v>64</v>
      </c>
      <c r="P12" s="38" t="s">
        <v>65</v>
      </c>
    </row>
    <row r="13" spans="1:16" s="42" customFormat="1" ht="45" customHeight="1">
      <c r="A13" s="32">
        <v>9</v>
      </c>
      <c r="B13" s="35" t="s">
        <v>66</v>
      </c>
      <c r="C13" s="33" t="s">
        <v>67</v>
      </c>
      <c r="D13" s="34" t="s">
        <v>68</v>
      </c>
      <c r="E13" s="35"/>
      <c r="F13" s="35" t="s">
        <v>16</v>
      </c>
      <c r="G13" s="36">
        <v>20</v>
      </c>
      <c r="H13" s="36">
        <v>0</v>
      </c>
      <c r="I13" s="36">
        <v>0</v>
      </c>
      <c r="J13" s="36">
        <v>20</v>
      </c>
      <c r="K13" s="36">
        <v>0</v>
      </c>
      <c r="L13" s="37">
        <v>45627</v>
      </c>
      <c r="M13" s="35" t="s">
        <v>69</v>
      </c>
      <c r="N13" s="35" t="s">
        <v>70</v>
      </c>
      <c r="O13" s="38" t="s">
        <v>71</v>
      </c>
      <c r="P13" s="38" t="s">
        <v>72</v>
      </c>
    </row>
    <row r="14" spans="1:16" s="42" customFormat="1" ht="35.1" customHeight="1">
      <c r="A14" s="32">
        <v>10</v>
      </c>
      <c r="B14" s="35" t="s">
        <v>73</v>
      </c>
      <c r="C14" s="33" t="s">
        <v>74</v>
      </c>
      <c r="D14" s="34" t="s">
        <v>232</v>
      </c>
      <c r="E14" s="35"/>
      <c r="F14" s="35" t="s">
        <v>16</v>
      </c>
      <c r="G14" s="36">
        <v>20</v>
      </c>
      <c r="H14" s="36">
        <v>0</v>
      </c>
      <c r="I14" s="36">
        <v>0</v>
      </c>
      <c r="J14" s="36">
        <v>20</v>
      </c>
      <c r="K14" s="36">
        <v>0</v>
      </c>
      <c r="L14" s="37">
        <v>45627</v>
      </c>
      <c r="M14" s="35" t="s">
        <v>75</v>
      </c>
      <c r="N14" s="35" t="s">
        <v>76</v>
      </c>
      <c r="O14" s="38" t="s">
        <v>77</v>
      </c>
      <c r="P14" s="38" t="s">
        <v>78</v>
      </c>
    </row>
    <row r="15" spans="1:16" s="42" customFormat="1" ht="45" customHeight="1">
      <c r="A15" s="32">
        <v>11</v>
      </c>
      <c r="B15" s="35" t="s">
        <v>79</v>
      </c>
      <c r="C15" s="33" t="s">
        <v>80</v>
      </c>
      <c r="D15" s="34" t="s">
        <v>257</v>
      </c>
      <c r="E15" s="35"/>
      <c r="F15" s="35" t="s">
        <v>16</v>
      </c>
      <c r="G15" s="36">
        <v>20</v>
      </c>
      <c r="H15" s="36">
        <v>0</v>
      </c>
      <c r="I15" s="36">
        <v>0</v>
      </c>
      <c r="J15" s="36">
        <v>20</v>
      </c>
      <c r="K15" s="36">
        <v>0</v>
      </c>
      <c r="L15" s="37">
        <v>45627</v>
      </c>
      <c r="M15" s="35" t="s">
        <v>81</v>
      </c>
      <c r="N15" s="35" t="s">
        <v>82</v>
      </c>
      <c r="O15" s="38" t="s">
        <v>77</v>
      </c>
      <c r="P15" s="38" t="s">
        <v>72</v>
      </c>
    </row>
    <row r="16" spans="1:16" s="42" customFormat="1" ht="35.1" customHeight="1">
      <c r="A16" s="32">
        <v>12</v>
      </c>
      <c r="B16" s="35" t="s">
        <v>83</v>
      </c>
      <c r="C16" s="33" t="s">
        <v>84</v>
      </c>
      <c r="D16" s="34" t="s">
        <v>255</v>
      </c>
      <c r="E16" s="35"/>
      <c r="F16" s="35" t="s">
        <v>16</v>
      </c>
      <c r="G16" s="36">
        <v>20</v>
      </c>
      <c r="H16" s="36">
        <v>0</v>
      </c>
      <c r="I16" s="36">
        <v>0</v>
      </c>
      <c r="J16" s="36">
        <v>20</v>
      </c>
      <c r="K16" s="36">
        <v>0</v>
      </c>
      <c r="L16" s="37">
        <v>45627</v>
      </c>
      <c r="M16" s="35" t="s">
        <v>85</v>
      </c>
      <c r="N16" s="35" t="s">
        <v>86</v>
      </c>
      <c r="O16" s="38" t="s">
        <v>87</v>
      </c>
      <c r="P16" s="38" t="s">
        <v>72</v>
      </c>
    </row>
    <row r="17" spans="1:16" s="42" customFormat="1" ht="35.1" customHeight="1">
      <c r="A17" s="32">
        <v>13</v>
      </c>
      <c r="B17" s="35" t="s">
        <v>88</v>
      </c>
      <c r="C17" s="33" t="s">
        <v>89</v>
      </c>
      <c r="D17" s="34" t="s">
        <v>90</v>
      </c>
      <c r="E17" s="35"/>
      <c r="F17" s="35" t="s">
        <v>16</v>
      </c>
      <c r="G17" s="36">
        <v>20</v>
      </c>
      <c r="H17" s="36">
        <v>0</v>
      </c>
      <c r="I17" s="36">
        <v>0</v>
      </c>
      <c r="J17" s="36">
        <v>20</v>
      </c>
      <c r="K17" s="36">
        <v>0</v>
      </c>
      <c r="L17" s="37">
        <v>45627</v>
      </c>
      <c r="M17" s="35" t="s">
        <v>91</v>
      </c>
      <c r="N17" s="35" t="s">
        <v>92</v>
      </c>
      <c r="O17" s="38" t="s">
        <v>93</v>
      </c>
      <c r="P17" s="38" t="s">
        <v>78</v>
      </c>
    </row>
    <row r="18" spans="1:16" s="42" customFormat="1" ht="45" customHeight="1">
      <c r="A18" s="32">
        <v>14</v>
      </c>
      <c r="B18" s="35" t="s">
        <v>94</v>
      </c>
      <c r="C18" s="33" t="s">
        <v>95</v>
      </c>
      <c r="D18" s="34" t="s">
        <v>96</v>
      </c>
      <c r="E18" s="35"/>
      <c r="F18" s="35" t="s">
        <v>16</v>
      </c>
      <c r="G18" s="36">
        <v>20</v>
      </c>
      <c r="H18" s="36">
        <v>0</v>
      </c>
      <c r="I18" s="36">
        <v>0</v>
      </c>
      <c r="J18" s="36">
        <v>20</v>
      </c>
      <c r="K18" s="36">
        <v>0</v>
      </c>
      <c r="L18" s="37">
        <v>45627</v>
      </c>
      <c r="M18" s="35" t="s">
        <v>97</v>
      </c>
      <c r="N18" s="35" t="s">
        <v>98</v>
      </c>
      <c r="O18" s="38" t="s">
        <v>99</v>
      </c>
      <c r="P18" s="38" t="s">
        <v>78</v>
      </c>
    </row>
    <row r="19" spans="1:16" s="42" customFormat="1" ht="35.1" customHeight="1">
      <c r="A19" s="32">
        <v>15</v>
      </c>
      <c r="B19" s="35" t="s">
        <v>100</v>
      </c>
      <c r="C19" s="33" t="s">
        <v>101</v>
      </c>
      <c r="D19" s="34" t="s">
        <v>102</v>
      </c>
      <c r="E19" s="35"/>
      <c r="F19" s="35" t="s">
        <v>16</v>
      </c>
      <c r="G19" s="36">
        <v>20</v>
      </c>
      <c r="H19" s="36">
        <v>0</v>
      </c>
      <c r="I19" s="36">
        <v>0</v>
      </c>
      <c r="J19" s="36">
        <v>20</v>
      </c>
      <c r="K19" s="36">
        <v>0</v>
      </c>
      <c r="L19" s="37">
        <v>45627</v>
      </c>
      <c r="M19" s="35" t="s">
        <v>103</v>
      </c>
      <c r="N19" s="35" t="s">
        <v>104</v>
      </c>
      <c r="O19" s="38" t="s">
        <v>105</v>
      </c>
      <c r="P19" s="38" t="s">
        <v>72</v>
      </c>
    </row>
    <row r="20" spans="1:16" s="42" customFormat="1" ht="45" customHeight="1">
      <c r="A20" s="32">
        <v>16</v>
      </c>
      <c r="B20" s="35" t="s">
        <v>106</v>
      </c>
      <c r="C20" s="33" t="s">
        <v>107</v>
      </c>
      <c r="D20" s="34" t="s">
        <v>108</v>
      </c>
      <c r="E20" s="35"/>
      <c r="F20" s="35" t="s">
        <v>16</v>
      </c>
      <c r="G20" s="36">
        <v>20</v>
      </c>
      <c r="H20" s="36">
        <v>0</v>
      </c>
      <c r="I20" s="36">
        <v>0</v>
      </c>
      <c r="J20" s="36">
        <v>20</v>
      </c>
      <c r="K20" s="36">
        <v>0</v>
      </c>
      <c r="L20" s="37">
        <v>45627</v>
      </c>
      <c r="M20" s="35" t="s">
        <v>109</v>
      </c>
      <c r="N20" s="35" t="s">
        <v>110</v>
      </c>
      <c r="O20" s="38" t="s">
        <v>99</v>
      </c>
      <c r="P20" s="38" t="s">
        <v>78</v>
      </c>
    </row>
    <row r="21" spans="1:16" s="42" customFormat="1" ht="35.1" customHeight="1">
      <c r="A21" s="32">
        <v>17</v>
      </c>
      <c r="B21" s="35" t="s">
        <v>111</v>
      </c>
      <c r="C21" s="33" t="s">
        <v>112</v>
      </c>
      <c r="D21" s="34" t="s">
        <v>233</v>
      </c>
      <c r="E21" s="35"/>
      <c r="F21" s="35" t="s">
        <v>16</v>
      </c>
      <c r="G21" s="36">
        <v>20</v>
      </c>
      <c r="H21" s="36">
        <v>0</v>
      </c>
      <c r="I21" s="36">
        <v>0</v>
      </c>
      <c r="J21" s="36">
        <v>20</v>
      </c>
      <c r="K21" s="36">
        <v>0</v>
      </c>
      <c r="L21" s="37">
        <v>45627</v>
      </c>
      <c r="M21" s="35" t="s">
        <v>113</v>
      </c>
      <c r="N21" s="35" t="s">
        <v>114</v>
      </c>
      <c r="O21" s="38" t="s">
        <v>115</v>
      </c>
      <c r="P21" s="38" t="s">
        <v>72</v>
      </c>
    </row>
    <row r="22" spans="1:16" s="42" customFormat="1" ht="35.1" customHeight="1">
      <c r="A22" s="32">
        <v>18</v>
      </c>
      <c r="B22" s="35" t="s">
        <v>116</v>
      </c>
      <c r="C22" s="33" t="s">
        <v>117</v>
      </c>
      <c r="D22" s="34" t="s">
        <v>234</v>
      </c>
      <c r="E22" s="35"/>
      <c r="F22" s="35" t="s">
        <v>16</v>
      </c>
      <c r="G22" s="36">
        <v>20</v>
      </c>
      <c r="H22" s="36">
        <v>0</v>
      </c>
      <c r="I22" s="36">
        <v>0</v>
      </c>
      <c r="J22" s="36">
        <v>20</v>
      </c>
      <c r="K22" s="36">
        <v>0</v>
      </c>
      <c r="L22" s="37">
        <v>45627</v>
      </c>
      <c r="M22" s="35" t="s">
        <v>118</v>
      </c>
      <c r="N22" s="35" t="s">
        <v>119</v>
      </c>
      <c r="O22" s="38" t="s">
        <v>115</v>
      </c>
      <c r="P22" s="38" t="s">
        <v>72</v>
      </c>
    </row>
    <row r="23" spans="1:16" s="42" customFormat="1" ht="35.1" customHeight="1">
      <c r="A23" s="32">
        <v>19</v>
      </c>
      <c r="B23" s="35" t="s">
        <v>120</v>
      </c>
      <c r="C23" s="33" t="s">
        <v>19</v>
      </c>
      <c r="D23" s="34" t="s">
        <v>121</v>
      </c>
      <c r="E23" s="33"/>
      <c r="F23" s="35" t="s">
        <v>15</v>
      </c>
      <c r="G23" s="36">
        <v>0.6</v>
      </c>
      <c r="H23" s="36">
        <v>0</v>
      </c>
      <c r="I23" s="36">
        <v>0.6</v>
      </c>
      <c r="J23" s="36">
        <v>0</v>
      </c>
      <c r="K23" s="36">
        <v>0</v>
      </c>
      <c r="L23" s="37">
        <v>45627</v>
      </c>
      <c r="M23" s="35" t="s">
        <v>30</v>
      </c>
      <c r="N23" s="35" t="s">
        <v>31</v>
      </c>
      <c r="O23" s="38" t="s">
        <v>122</v>
      </c>
      <c r="P23" s="38" t="s">
        <v>123</v>
      </c>
    </row>
    <row r="24" spans="1:16" s="42" customFormat="1" ht="35.1" customHeight="1">
      <c r="A24" s="32">
        <v>20</v>
      </c>
      <c r="B24" s="35" t="s">
        <v>124</v>
      </c>
      <c r="C24" s="33" t="s">
        <v>19</v>
      </c>
      <c r="D24" s="34" t="s">
        <v>125</v>
      </c>
      <c r="E24" s="35"/>
      <c r="F24" s="35" t="s">
        <v>15</v>
      </c>
      <c r="G24" s="36">
        <v>16.8</v>
      </c>
      <c r="H24" s="36">
        <v>0</v>
      </c>
      <c r="I24" s="36">
        <v>16.8</v>
      </c>
      <c r="J24" s="36">
        <v>0</v>
      </c>
      <c r="K24" s="36">
        <v>0</v>
      </c>
      <c r="L24" s="37">
        <v>45627</v>
      </c>
      <c r="M24" s="35" t="s">
        <v>30</v>
      </c>
      <c r="N24" s="35" t="s">
        <v>31</v>
      </c>
      <c r="O24" s="38" t="s">
        <v>126</v>
      </c>
      <c r="P24" s="38" t="s">
        <v>127</v>
      </c>
    </row>
    <row r="25" spans="1:16" s="42" customFormat="1" ht="35.1" customHeight="1">
      <c r="A25" s="32">
        <v>21</v>
      </c>
      <c r="B25" s="35" t="s">
        <v>128</v>
      </c>
      <c r="C25" s="33" t="s">
        <v>19</v>
      </c>
      <c r="D25" s="34" t="s">
        <v>125</v>
      </c>
      <c r="E25" s="35"/>
      <c r="F25" s="35" t="s">
        <v>15</v>
      </c>
      <c r="G25" s="36">
        <v>16.8</v>
      </c>
      <c r="H25" s="36">
        <v>0</v>
      </c>
      <c r="I25" s="36">
        <v>16.8</v>
      </c>
      <c r="J25" s="36">
        <v>0</v>
      </c>
      <c r="K25" s="36">
        <v>0</v>
      </c>
      <c r="L25" s="37">
        <v>45627</v>
      </c>
      <c r="M25" s="35" t="s">
        <v>30</v>
      </c>
      <c r="N25" s="35" t="s">
        <v>31</v>
      </c>
      <c r="O25" s="38" t="s">
        <v>126</v>
      </c>
      <c r="P25" s="38" t="s">
        <v>127</v>
      </c>
    </row>
    <row r="26" spans="1:16" s="42" customFormat="1" ht="95.1" customHeight="1">
      <c r="A26" s="32">
        <v>22</v>
      </c>
      <c r="B26" s="35" t="s">
        <v>129</v>
      </c>
      <c r="C26" s="33" t="s">
        <v>130</v>
      </c>
      <c r="D26" s="34" t="s">
        <v>235</v>
      </c>
      <c r="E26" s="35"/>
      <c r="F26" s="35" t="s">
        <v>15</v>
      </c>
      <c r="G26" s="36">
        <v>500.04579999999999</v>
      </c>
      <c r="H26" s="36">
        <v>0</v>
      </c>
      <c r="I26" s="36">
        <v>500.04579999999999</v>
      </c>
      <c r="J26" s="36">
        <v>0</v>
      </c>
      <c r="K26" s="36">
        <v>0</v>
      </c>
      <c r="L26" s="37">
        <v>45627</v>
      </c>
      <c r="M26" s="35" t="s">
        <v>131</v>
      </c>
      <c r="N26" s="35" t="s">
        <v>132</v>
      </c>
      <c r="O26" s="38" t="s">
        <v>133</v>
      </c>
      <c r="P26" s="38" t="s">
        <v>134</v>
      </c>
    </row>
    <row r="27" spans="1:16" s="42" customFormat="1" ht="95.1" customHeight="1">
      <c r="A27" s="32">
        <v>23</v>
      </c>
      <c r="B27" s="35" t="s">
        <v>135</v>
      </c>
      <c r="C27" s="40" t="s">
        <v>136</v>
      </c>
      <c r="D27" s="34" t="s">
        <v>236</v>
      </c>
      <c r="E27" s="35"/>
      <c r="F27" s="35" t="s">
        <v>15</v>
      </c>
      <c r="G27" s="36">
        <v>300</v>
      </c>
      <c r="H27" s="36">
        <v>0</v>
      </c>
      <c r="I27" s="36">
        <v>300</v>
      </c>
      <c r="J27" s="36">
        <v>0</v>
      </c>
      <c r="K27" s="36">
        <v>0</v>
      </c>
      <c r="L27" s="37">
        <v>45627</v>
      </c>
      <c r="M27" s="35" t="s">
        <v>137</v>
      </c>
      <c r="N27" s="35" t="s">
        <v>138</v>
      </c>
      <c r="O27" s="38" t="s">
        <v>139</v>
      </c>
      <c r="P27" s="38" t="s">
        <v>140</v>
      </c>
    </row>
    <row r="28" spans="1:16" s="42" customFormat="1" ht="95.1" customHeight="1">
      <c r="A28" s="32">
        <v>24</v>
      </c>
      <c r="B28" s="35" t="s">
        <v>141</v>
      </c>
      <c r="C28" s="40" t="s">
        <v>142</v>
      </c>
      <c r="D28" s="34" t="s">
        <v>256</v>
      </c>
      <c r="E28" s="35"/>
      <c r="F28" s="35" t="s">
        <v>15</v>
      </c>
      <c r="G28" s="36">
        <v>300</v>
      </c>
      <c r="H28" s="36">
        <v>0</v>
      </c>
      <c r="I28" s="36">
        <v>300</v>
      </c>
      <c r="J28" s="36">
        <v>0</v>
      </c>
      <c r="K28" s="36">
        <v>0</v>
      </c>
      <c r="L28" s="37">
        <v>45627</v>
      </c>
      <c r="M28" s="35" t="s">
        <v>137</v>
      </c>
      <c r="N28" s="35" t="s">
        <v>138</v>
      </c>
      <c r="O28" s="38" t="s">
        <v>143</v>
      </c>
      <c r="P28" s="38" t="s">
        <v>144</v>
      </c>
    </row>
    <row r="29" spans="1:16" s="42" customFormat="1" ht="54.95" customHeight="1">
      <c r="A29" s="32">
        <v>25</v>
      </c>
      <c r="B29" s="35" t="s">
        <v>145</v>
      </c>
      <c r="C29" s="33" t="s">
        <v>146</v>
      </c>
      <c r="D29" s="34" t="s">
        <v>237</v>
      </c>
      <c r="E29" s="35"/>
      <c r="F29" s="35" t="s">
        <v>147</v>
      </c>
      <c r="G29" s="36">
        <v>180.11709999999999</v>
      </c>
      <c r="H29" s="36">
        <v>0</v>
      </c>
      <c r="I29" s="36">
        <v>70.805499999999995</v>
      </c>
      <c r="J29" s="36">
        <v>109.3116</v>
      </c>
      <c r="K29" s="36">
        <v>0</v>
      </c>
      <c r="L29" s="37">
        <v>45627</v>
      </c>
      <c r="M29" s="35" t="s">
        <v>148</v>
      </c>
      <c r="N29" s="35" t="s">
        <v>149</v>
      </c>
      <c r="O29" s="38" t="s">
        <v>133</v>
      </c>
      <c r="P29" s="38" t="s">
        <v>134</v>
      </c>
    </row>
    <row r="30" spans="1:16" s="42" customFormat="1" ht="84.95" customHeight="1">
      <c r="A30" s="32">
        <v>26</v>
      </c>
      <c r="B30" s="35" t="s">
        <v>150</v>
      </c>
      <c r="C30" s="40" t="s">
        <v>151</v>
      </c>
      <c r="D30" s="34" t="s">
        <v>253</v>
      </c>
      <c r="E30" s="35"/>
      <c r="F30" s="35" t="s">
        <v>15</v>
      </c>
      <c r="G30" s="36">
        <v>500</v>
      </c>
      <c r="H30" s="36">
        <v>0</v>
      </c>
      <c r="I30" s="36">
        <v>500</v>
      </c>
      <c r="J30" s="36">
        <v>0</v>
      </c>
      <c r="K30" s="36">
        <v>0</v>
      </c>
      <c r="L30" s="37">
        <v>45627</v>
      </c>
      <c r="M30" s="35" t="s">
        <v>137</v>
      </c>
      <c r="N30" s="35" t="s">
        <v>138</v>
      </c>
      <c r="O30" s="38" t="s">
        <v>152</v>
      </c>
      <c r="P30" s="38" t="s">
        <v>144</v>
      </c>
    </row>
    <row r="31" spans="1:16" s="42" customFormat="1" ht="75" customHeight="1">
      <c r="A31" s="32">
        <v>27</v>
      </c>
      <c r="B31" s="35" t="s">
        <v>153</v>
      </c>
      <c r="C31" s="33" t="s">
        <v>67</v>
      </c>
      <c r="D31" s="34" t="s">
        <v>238</v>
      </c>
      <c r="E31" s="35"/>
      <c r="F31" s="35" t="s">
        <v>15</v>
      </c>
      <c r="G31" s="36">
        <v>231.84299999999999</v>
      </c>
      <c r="H31" s="36">
        <v>0</v>
      </c>
      <c r="I31" s="36">
        <v>231.84299999999999</v>
      </c>
      <c r="J31" s="36">
        <v>0</v>
      </c>
      <c r="K31" s="36">
        <v>0</v>
      </c>
      <c r="L31" s="37">
        <v>45627</v>
      </c>
      <c r="M31" s="35" t="s">
        <v>69</v>
      </c>
      <c r="N31" s="35" t="s">
        <v>70</v>
      </c>
      <c r="O31" s="38" t="s">
        <v>133</v>
      </c>
      <c r="P31" s="38" t="s">
        <v>134</v>
      </c>
    </row>
    <row r="32" spans="1:16" s="42" customFormat="1" ht="75" customHeight="1">
      <c r="A32" s="32">
        <v>28</v>
      </c>
      <c r="B32" s="35" t="s">
        <v>154</v>
      </c>
      <c r="C32" s="33" t="s">
        <v>151</v>
      </c>
      <c r="D32" s="34" t="s">
        <v>239</v>
      </c>
      <c r="E32" s="35"/>
      <c r="F32" s="35" t="s">
        <v>15</v>
      </c>
      <c r="G32" s="36">
        <v>435.12099999999998</v>
      </c>
      <c r="H32" s="36">
        <v>0</v>
      </c>
      <c r="I32" s="36">
        <v>435.12099999999998</v>
      </c>
      <c r="J32" s="36">
        <v>0</v>
      </c>
      <c r="K32" s="36">
        <v>0</v>
      </c>
      <c r="L32" s="37">
        <v>45627</v>
      </c>
      <c r="M32" s="35" t="s">
        <v>155</v>
      </c>
      <c r="N32" s="35" t="s">
        <v>156</v>
      </c>
      <c r="O32" s="38" t="s">
        <v>133</v>
      </c>
      <c r="P32" s="38" t="s">
        <v>134</v>
      </c>
    </row>
    <row r="33" spans="1:16" s="42" customFormat="1" ht="75" customHeight="1">
      <c r="A33" s="32">
        <v>29</v>
      </c>
      <c r="B33" s="35" t="s">
        <v>157</v>
      </c>
      <c r="C33" s="33" t="s">
        <v>158</v>
      </c>
      <c r="D33" s="34" t="s">
        <v>240</v>
      </c>
      <c r="E33" s="35"/>
      <c r="F33" s="35" t="s">
        <v>15</v>
      </c>
      <c r="G33" s="36">
        <v>362.18470000000002</v>
      </c>
      <c r="H33" s="36">
        <v>0</v>
      </c>
      <c r="I33" s="36">
        <v>362.18470000000002</v>
      </c>
      <c r="J33" s="36">
        <v>0</v>
      </c>
      <c r="K33" s="36">
        <v>0</v>
      </c>
      <c r="L33" s="37">
        <v>45627</v>
      </c>
      <c r="M33" s="35" t="s">
        <v>159</v>
      </c>
      <c r="N33" s="35" t="s">
        <v>160</v>
      </c>
      <c r="O33" s="38" t="s">
        <v>133</v>
      </c>
      <c r="P33" s="38" t="s">
        <v>134</v>
      </c>
    </row>
    <row r="34" spans="1:16" s="42" customFormat="1" ht="95.1" customHeight="1">
      <c r="A34" s="32">
        <v>30</v>
      </c>
      <c r="B34" s="35" t="s">
        <v>161</v>
      </c>
      <c r="C34" s="40" t="s">
        <v>151</v>
      </c>
      <c r="D34" s="31" t="s">
        <v>258</v>
      </c>
      <c r="E34" s="35"/>
      <c r="F34" s="35" t="s">
        <v>15</v>
      </c>
      <c r="G34" s="36">
        <v>300</v>
      </c>
      <c r="H34" s="36">
        <v>0</v>
      </c>
      <c r="I34" s="36">
        <v>300</v>
      </c>
      <c r="J34" s="36">
        <v>0</v>
      </c>
      <c r="K34" s="36">
        <v>0</v>
      </c>
      <c r="L34" s="37">
        <v>45627</v>
      </c>
      <c r="M34" s="35" t="s">
        <v>137</v>
      </c>
      <c r="N34" s="35" t="s">
        <v>138</v>
      </c>
      <c r="O34" s="38" t="s">
        <v>162</v>
      </c>
      <c r="P34" s="38" t="s">
        <v>144</v>
      </c>
    </row>
    <row r="35" spans="1:16" s="42" customFormat="1" ht="54.95" customHeight="1">
      <c r="A35" s="32">
        <v>31</v>
      </c>
      <c r="B35" s="35" t="s">
        <v>163</v>
      </c>
      <c r="C35" s="31" t="s">
        <v>241</v>
      </c>
      <c r="D35" s="31" t="s">
        <v>242</v>
      </c>
      <c r="E35" s="35"/>
      <c r="F35" s="35" t="s">
        <v>16</v>
      </c>
      <c r="G35" s="43">
        <v>36.295000000000002</v>
      </c>
      <c r="H35" s="36">
        <v>0</v>
      </c>
      <c r="I35" s="36">
        <v>0</v>
      </c>
      <c r="J35" s="43">
        <v>36.295000000000002</v>
      </c>
      <c r="K35" s="36">
        <v>0</v>
      </c>
      <c r="L35" s="37">
        <v>45627</v>
      </c>
      <c r="M35" s="35" t="s">
        <v>137</v>
      </c>
      <c r="N35" s="35" t="s">
        <v>138</v>
      </c>
      <c r="O35" s="38" t="s">
        <v>164</v>
      </c>
      <c r="P35" s="38" t="s">
        <v>165</v>
      </c>
    </row>
    <row r="36" spans="1:16" s="42" customFormat="1" ht="84.95" customHeight="1">
      <c r="A36" s="32">
        <v>32</v>
      </c>
      <c r="B36" s="35" t="s">
        <v>166</v>
      </c>
      <c r="C36" s="31" t="s">
        <v>243</v>
      </c>
      <c r="D36" s="31" t="s">
        <v>254</v>
      </c>
      <c r="E36" s="35"/>
      <c r="F36" s="35" t="s">
        <v>16</v>
      </c>
      <c r="G36" s="43">
        <v>151.53790000000001</v>
      </c>
      <c r="H36" s="36">
        <v>0</v>
      </c>
      <c r="I36" s="36">
        <v>0</v>
      </c>
      <c r="J36" s="43">
        <v>151.53790000000001</v>
      </c>
      <c r="K36" s="36">
        <v>0</v>
      </c>
      <c r="L36" s="37">
        <v>45627</v>
      </c>
      <c r="M36" s="35" t="s">
        <v>137</v>
      </c>
      <c r="N36" s="35" t="s">
        <v>138</v>
      </c>
      <c r="O36" s="38" t="s">
        <v>167</v>
      </c>
      <c r="P36" s="38" t="s">
        <v>134</v>
      </c>
    </row>
    <row r="37" spans="1:16" s="42" customFormat="1" ht="84.95" customHeight="1">
      <c r="A37" s="32">
        <v>33</v>
      </c>
      <c r="B37" s="35" t="s">
        <v>168</v>
      </c>
      <c r="C37" s="33" t="s">
        <v>169</v>
      </c>
      <c r="D37" s="34" t="s">
        <v>244</v>
      </c>
      <c r="E37" s="35"/>
      <c r="F37" s="35" t="s">
        <v>16</v>
      </c>
      <c r="G37" s="36">
        <v>285.10210000000001</v>
      </c>
      <c r="H37" s="36">
        <v>0</v>
      </c>
      <c r="I37" s="36">
        <v>0</v>
      </c>
      <c r="J37" s="36">
        <v>285.10210000000001</v>
      </c>
      <c r="K37" s="36">
        <v>0</v>
      </c>
      <c r="L37" s="37">
        <v>45627</v>
      </c>
      <c r="M37" s="35" t="s">
        <v>170</v>
      </c>
      <c r="N37" s="35" t="s">
        <v>171</v>
      </c>
      <c r="O37" s="38" t="s">
        <v>133</v>
      </c>
      <c r="P37" s="38" t="s">
        <v>134</v>
      </c>
    </row>
    <row r="38" spans="1:16" s="42" customFormat="1" ht="75" customHeight="1">
      <c r="A38" s="32">
        <v>34</v>
      </c>
      <c r="B38" s="35" t="s">
        <v>172</v>
      </c>
      <c r="C38" s="33" t="s">
        <v>173</v>
      </c>
      <c r="D38" s="34" t="s">
        <v>245</v>
      </c>
      <c r="E38" s="35"/>
      <c r="F38" s="35" t="s">
        <v>16</v>
      </c>
      <c r="G38" s="36">
        <v>209.85409999999999</v>
      </c>
      <c r="H38" s="36">
        <v>0</v>
      </c>
      <c r="I38" s="36">
        <v>0</v>
      </c>
      <c r="J38" s="36">
        <v>209.85409999999999</v>
      </c>
      <c r="K38" s="36">
        <v>0</v>
      </c>
      <c r="L38" s="37">
        <v>45627</v>
      </c>
      <c r="M38" s="35" t="s">
        <v>174</v>
      </c>
      <c r="N38" s="35" t="s">
        <v>175</v>
      </c>
      <c r="O38" s="38" t="s">
        <v>133</v>
      </c>
      <c r="P38" s="38" t="s">
        <v>134</v>
      </c>
    </row>
    <row r="39" spans="1:16" s="42" customFormat="1" ht="54.95" customHeight="1">
      <c r="A39" s="32">
        <v>35</v>
      </c>
      <c r="B39" s="35" t="s">
        <v>176</v>
      </c>
      <c r="C39" s="33" t="s">
        <v>177</v>
      </c>
      <c r="D39" s="34" t="s">
        <v>246</v>
      </c>
      <c r="E39" s="35"/>
      <c r="F39" s="35" t="s">
        <v>16</v>
      </c>
      <c r="G39" s="36">
        <v>207.89930000000001</v>
      </c>
      <c r="H39" s="36">
        <v>0</v>
      </c>
      <c r="I39" s="36">
        <v>0</v>
      </c>
      <c r="J39" s="36">
        <v>207.89930000000001</v>
      </c>
      <c r="K39" s="36">
        <v>0</v>
      </c>
      <c r="L39" s="37">
        <v>45627</v>
      </c>
      <c r="M39" s="35" t="s">
        <v>178</v>
      </c>
      <c r="N39" s="35" t="s">
        <v>179</v>
      </c>
      <c r="O39" s="38" t="s">
        <v>133</v>
      </c>
      <c r="P39" s="38" t="s">
        <v>134</v>
      </c>
    </row>
    <row r="40" spans="1:16" s="42" customFormat="1" ht="35.1" customHeight="1">
      <c r="A40" s="32">
        <v>36</v>
      </c>
      <c r="B40" s="35" t="s">
        <v>180</v>
      </c>
      <c r="C40" s="33" t="s">
        <v>181</v>
      </c>
      <c r="D40" s="44" t="s">
        <v>247</v>
      </c>
      <c r="E40" s="35"/>
      <c r="F40" s="35" t="s">
        <v>16</v>
      </c>
      <c r="G40" s="36">
        <v>11</v>
      </c>
      <c r="H40" s="36">
        <v>0</v>
      </c>
      <c r="I40" s="36">
        <v>0</v>
      </c>
      <c r="J40" s="36">
        <v>11</v>
      </c>
      <c r="K40" s="36">
        <v>0</v>
      </c>
      <c r="L40" s="37">
        <v>45627</v>
      </c>
      <c r="M40" s="35" t="s">
        <v>182</v>
      </c>
      <c r="N40" s="35" t="s">
        <v>183</v>
      </c>
      <c r="O40" s="38" t="s">
        <v>184</v>
      </c>
      <c r="P40" s="38" t="s">
        <v>72</v>
      </c>
    </row>
    <row r="41" spans="1:16" s="42" customFormat="1" ht="45" customHeight="1">
      <c r="A41" s="32">
        <v>37</v>
      </c>
      <c r="B41" s="35" t="s">
        <v>185</v>
      </c>
      <c r="C41" s="33" t="s">
        <v>186</v>
      </c>
      <c r="D41" s="31" t="s">
        <v>248</v>
      </c>
      <c r="E41" s="35"/>
      <c r="F41" s="35" t="s">
        <v>16</v>
      </c>
      <c r="G41" s="36">
        <v>100</v>
      </c>
      <c r="H41" s="36">
        <v>0</v>
      </c>
      <c r="I41" s="36">
        <v>0</v>
      </c>
      <c r="J41" s="36">
        <v>100</v>
      </c>
      <c r="K41" s="36">
        <v>0</v>
      </c>
      <c r="L41" s="37">
        <v>45627</v>
      </c>
      <c r="M41" s="35" t="s">
        <v>187</v>
      </c>
      <c r="N41" s="35" t="s">
        <v>188</v>
      </c>
      <c r="O41" s="38" t="s">
        <v>189</v>
      </c>
      <c r="P41" s="38" t="s">
        <v>72</v>
      </c>
    </row>
    <row r="42" spans="1:16" s="42" customFormat="1" ht="45" customHeight="1">
      <c r="A42" s="32">
        <v>38</v>
      </c>
      <c r="B42" s="35" t="s">
        <v>190</v>
      </c>
      <c r="C42" s="33" t="s">
        <v>191</v>
      </c>
      <c r="D42" s="31" t="s">
        <v>249</v>
      </c>
      <c r="E42" s="35"/>
      <c r="F42" s="35" t="s">
        <v>16</v>
      </c>
      <c r="G42" s="36">
        <v>15</v>
      </c>
      <c r="H42" s="36">
        <v>0</v>
      </c>
      <c r="I42" s="36">
        <v>0</v>
      </c>
      <c r="J42" s="36">
        <v>15</v>
      </c>
      <c r="K42" s="36">
        <v>0</v>
      </c>
      <c r="L42" s="37">
        <v>45627</v>
      </c>
      <c r="M42" s="35" t="s">
        <v>192</v>
      </c>
      <c r="N42" s="35" t="s">
        <v>193</v>
      </c>
      <c r="O42" s="38" t="s">
        <v>189</v>
      </c>
      <c r="P42" s="38" t="s">
        <v>72</v>
      </c>
    </row>
    <row r="43" spans="1:16" s="42" customFormat="1" ht="45" customHeight="1">
      <c r="A43" s="32">
        <v>39</v>
      </c>
      <c r="B43" s="35" t="s">
        <v>194</v>
      </c>
      <c r="C43" s="33" t="s">
        <v>195</v>
      </c>
      <c r="D43" s="34" t="s">
        <v>196</v>
      </c>
      <c r="E43" s="35"/>
      <c r="F43" s="35" t="s">
        <v>16</v>
      </c>
      <c r="G43" s="36">
        <v>190</v>
      </c>
      <c r="H43" s="36">
        <v>0</v>
      </c>
      <c r="I43" s="36">
        <v>0</v>
      </c>
      <c r="J43" s="36">
        <v>190</v>
      </c>
      <c r="K43" s="36">
        <v>0</v>
      </c>
      <c r="L43" s="37">
        <v>45627</v>
      </c>
      <c r="M43" s="35" t="s">
        <v>197</v>
      </c>
      <c r="N43" s="35" t="s">
        <v>198</v>
      </c>
      <c r="O43" s="38" t="s">
        <v>189</v>
      </c>
      <c r="P43" s="38" t="s">
        <v>72</v>
      </c>
    </row>
    <row r="44" spans="1:16" s="42" customFormat="1" ht="45" customHeight="1">
      <c r="A44" s="32">
        <v>40</v>
      </c>
      <c r="B44" s="35" t="s">
        <v>199</v>
      </c>
      <c r="C44" s="33" t="s">
        <v>200</v>
      </c>
      <c r="D44" s="34" t="s">
        <v>201</v>
      </c>
      <c r="E44" s="35"/>
      <c r="F44" s="35" t="s">
        <v>16</v>
      </c>
      <c r="G44" s="36">
        <v>128</v>
      </c>
      <c r="H44" s="36">
        <v>0</v>
      </c>
      <c r="I44" s="36">
        <v>0</v>
      </c>
      <c r="J44" s="36">
        <v>128</v>
      </c>
      <c r="K44" s="36">
        <v>0</v>
      </c>
      <c r="L44" s="37">
        <v>45627</v>
      </c>
      <c r="M44" s="35" t="s">
        <v>202</v>
      </c>
      <c r="N44" s="35" t="s">
        <v>203</v>
      </c>
      <c r="O44" s="38" t="s">
        <v>189</v>
      </c>
      <c r="P44" s="38" t="s">
        <v>72</v>
      </c>
    </row>
    <row r="45" spans="1:16" s="42" customFormat="1" ht="45" customHeight="1">
      <c r="A45" s="32">
        <v>41</v>
      </c>
      <c r="B45" s="35" t="s">
        <v>204</v>
      </c>
      <c r="C45" s="33" t="s">
        <v>205</v>
      </c>
      <c r="D45" s="34" t="s">
        <v>206</v>
      </c>
      <c r="E45" s="35"/>
      <c r="F45" s="35" t="s">
        <v>16</v>
      </c>
      <c r="G45" s="36">
        <v>43</v>
      </c>
      <c r="H45" s="36">
        <v>0</v>
      </c>
      <c r="I45" s="36">
        <v>0</v>
      </c>
      <c r="J45" s="36">
        <v>43</v>
      </c>
      <c r="K45" s="36">
        <v>0</v>
      </c>
      <c r="L45" s="37">
        <v>45627</v>
      </c>
      <c r="M45" s="35" t="s">
        <v>207</v>
      </c>
      <c r="N45" s="35" t="s">
        <v>208</v>
      </c>
      <c r="O45" s="38" t="s">
        <v>189</v>
      </c>
      <c r="P45" s="38" t="s">
        <v>72</v>
      </c>
    </row>
    <row r="46" spans="1:16" s="5" customFormat="1" ht="54.95" customHeight="1">
      <c r="A46" s="32">
        <v>42</v>
      </c>
      <c r="B46" s="35" t="s">
        <v>209</v>
      </c>
      <c r="C46" s="33" t="s">
        <v>195</v>
      </c>
      <c r="D46" s="31" t="s">
        <v>250</v>
      </c>
      <c r="E46" s="40"/>
      <c r="F46" s="35" t="s">
        <v>16</v>
      </c>
      <c r="G46" s="40">
        <v>75</v>
      </c>
      <c r="H46" s="40">
        <v>0</v>
      </c>
      <c r="I46" s="36">
        <v>0</v>
      </c>
      <c r="J46" s="40">
        <v>75</v>
      </c>
      <c r="K46" s="40">
        <v>0</v>
      </c>
      <c r="L46" s="37">
        <v>45627</v>
      </c>
      <c r="M46" s="35" t="s">
        <v>197</v>
      </c>
      <c r="N46" s="35" t="s">
        <v>198</v>
      </c>
      <c r="O46" s="38" t="s">
        <v>210</v>
      </c>
      <c r="P46" s="38" t="s">
        <v>78</v>
      </c>
    </row>
    <row r="47" spans="1:16" s="5" customFormat="1" ht="54.95" customHeight="1">
      <c r="A47" s="32">
        <v>43</v>
      </c>
      <c r="B47" s="35" t="s">
        <v>211</v>
      </c>
      <c r="C47" s="40" t="s">
        <v>212</v>
      </c>
      <c r="D47" s="41" t="s">
        <v>213</v>
      </c>
      <c r="E47" s="40"/>
      <c r="F47" s="35" t="s">
        <v>16</v>
      </c>
      <c r="G47" s="40">
        <v>88</v>
      </c>
      <c r="H47" s="40">
        <v>0</v>
      </c>
      <c r="I47" s="36">
        <v>0</v>
      </c>
      <c r="J47" s="40">
        <v>88</v>
      </c>
      <c r="K47" s="40">
        <v>0</v>
      </c>
      <c r="L47" s="37">
        <v>45627</v>
      </c>
      <c r="M47" s="40" t="s">
        <v>214</v>
      </c>
      <c r="N47" s="40" t="s">
        <v>215</v>
      </c>
      <c r="O47" s="41" t="s">
        <v>216</v>
      </c>
      <c r="P47" s="38" t="s">
        <v>72</v>
      </c>
    </row>
    <row r="48" spans="1:16" s="5" customFormat="1" ht="54.95" customHeight="1">
      <c r="A48" s="32">
        <v>44</v>
      </c>
      <c r="B48" s="35" t="s">
        <v>217</v>
      </c>
      <c r="C48" s="35" t="s">
        <v>218</v>
      </c>
      <c r="D48" s="44" t="s">
        <v>251</v>
      </c>
      <c r="E48" s="35"/>
      <c r="F48" s="35" t="s">
        <v>16</v>
      </c>
      <c r="G48" s="35">
        <v>350</v>
      </c>
      <c r="H48" s="35">
        <v>0</v>
      </c>
      <c r="I48" s="36">
        <v>0</v>
      </c>
      <c r="J48" s="35">
        <v>350</v>
      </c>
      <c r="K48" s="35">
        <v>0</v>
      </c>
      <c r="L48" s="37">
        <v>45627</v>
      </c>
      <c r="M48" s="35" t="s">
        <v>219</v>
      </c>
      <c r="N48" s="35" t="s">
        <v>220</v>
      </c>
      <c r="O48" s="41" t="s">
        <v>216</v>
      </c>
      <c r="P48" s="38" t="s">
        <v>78</v>
      </c>
    </row>
    <row r="49" spans="1:16" s="42" customFormat="1" ht="54.95" customHeight="1">
      <c r="A49" s="32">
        <v>45</v>
      </c>
      <c r="B49" s="35" t="s">
        <v>221</v>
      </c>
      <c r="C49" s="33" t="s">
        <v>222</v>
      </c>
      <c r="D49" s="31" t="s">
        <v>252</v>
      </c>
      <c r="E49" s="35"/>
      <c r="F49" s="35" t="s">
        <v>16</v>
      </c>
      <c r="G49" s="36">
        <v>200</v>
      </c>
      <c r="H49" s="36">
        <v>0</v>
      </c>
      <c r="I49" s="36">
        <v>0</v>
      </c>
      <c r="J49" s="36">
        <v>200</v>
      </c>
      <c r="K49" s="36">
        <v>0</v>
      </c>
      <c r="L49" s="37">
        <v>45627</v>
      </c>
      <c r="M49" s="40" t="s">
        <v>223</v>
      </c>
      <c r="N49" s="33" t="s">
        <v>224</v>
      </c>
      <c r="O49" s="41" t="s">
        <v>216</v>
      </c>
      <c r="P49" s="38" t="s">
        <v>72</v>
      </c>
    </row>
    <row r="50" spans="1:16" s="4" customFormat="1" ht="84.95" customHeight="1">
      <c r="A50" s="13">
        <v>46</v>
      </c>
      <c r="B50" s="16" t="s">
        <v>225</v>
      </c>
      <c r="C50" s="15" t="s">
        <v>226</v>
      </c>
      <c r="D50" s="14" t="s">
        <v>227</v>
      </c>
      <c r="E50" s="15"/>
      <c r="F50" s="16" t="s">
        <v>14</v>
      </c>
      <c r="G50" s="16">
        <v>30</v>
      </c>
      <c r="H50" s="16">
        <v>30</v>
      </c>
      <c r="I50" s="15">
        <v>0</v>
      </c>
      <c r="J50" s="15">
        <v>0</v>
      </c>
      <c r="K50" s="15">
        <v>0</v>
      </c>
      <c r="L50" s="25">
        <v>45627</v>
      </c>
      <c r="M50" s="27" t="s">
        <v>228</v>
      </c>
      <c r="N50" s="15" t="s">
        <v>229</v>
      </c>
      <c r="O50" s="26" t="s">
        <v>230</v>
      </c>
      <c r="P50" s="26" t="s">
        <v>231</v>
      </c>
    </row>
    <row r="51" spans="1:16" s="3" customFormat="1" ht="45" customHeight="1">
      <c r="A51" s="17" t="s">
        <v>7</v>
      </c>
      <c r="B51" s="18"/>
      <c r="C51" s="19"/>
      <c r="D51" s="19"/>
      <c r="E51" s="19"/>
      <c r="F51" s="19"/>
      <c r="G51" s="20">
        <f>SUM(G5:G50)</f>
        <v>6081.2</v>
      </c>
      <c r="H51" s="20">
        <f>SUM(H5:H50)</f>
        <v>30</v>
      </c>
      <c r="I51" s="20">
        <f>SUM(I5:I50)</f>
        <v>3179.2</v>
      </c>
      <c r="J51" s="20">
        <f>SUM(J5:J50)</f>
        <v>2500</v>
      </c>
      <c r="K51" s="20">
        <f>SUM(K5:K50)</f>
        <v>372</v>
      </c>
      <c r="L51" s="28"/>
      <c r="M51" s="19"/>
      <c r="N51" s="19"/>
      <c r="O51" s="29"/>
      <c r="P51" s="29"/>
    </row>
    <row r="52" spans="1:16">
      <c r="A52" s="21"/>
      <c r="B52" s="21"/>
      <c r="C52" s="21"/>
      <c r="D52" s="22"/>
      <c r="E52" s="23"/>
      <c r="F52" s="24"/>
      <c r="G52" s="24"/>
      <c r="H52" s="24"/>
      <c r="I52" s="21"/>
      <c r="J52" s="21"/>
      <c r="K52" s="21"/>
      <c r="L52" s="21"/>
      <c r="M52" s="21"/>
      <c r="N52" s="21"/>
      <c r="O52" s="30"/>
      <c r="P52" s="30"/>
    </row>
  </sheetData>
  <mergeCells count="16">
    <mergeCell ref="M3:M4"/>
    <mergeCell ref="N3:N4"/>
    <mergeCell ref="O3:O4"/>
    <mergeCell ref="P3:P4"/>
    <mergeCell ref="A1:P1"/>
    <mergeCell ref="A2:D2"/>
    <mergeCell ref="O2:P2"/>
    <mergeCell ref="H3:K3"/>
    <mergeCell ref="A3:A4"/>
    <mergeCell ref="B3:B4"/>
    <mergeCell ref="C3:C4"/>
    <mergeCell ref="D3:D4"/>
    <mergeCell ref="E3:E4"/>
    <mergeCell ref="F3:F4"/>
    <mergeCell ref="G3:G4"/>
    <mergeCell ref="L3:L4"/>
  </mergeCells>
  <phoneticPr fontId="18" type="noConversion"/>
  <pageMargins left="0.59027777777777801" right="0.59027777777777801" top="1.1416666666666699" bottom="0.78680555555555598" header="0.5" footer="0.5"/>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2024年度财政衔接资金项目计划安排情况表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用户</cp:lastModifiedBy>
  <cp:lastPrinted>2018-07-30T10:03:00Z</cp:lastPrinted>
  <dcterms:created xsi:type="dcterms:W3CDTF">2018-07-30T07:30:00Z</dcterms:created>
  <dcterms:modified xsi:type="dcterms:W3CDTF">2025-11-05T03:32:57Z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02309324C7EE4B849282E89CCB5D1DBF_13</vt:lpwstr>
  </property>
</Properties>
</file>