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<sst xmlns="http://schemas.openxmlformats.org/spreadsheetml/2006/main" count="142" uniqueCount="98">
  <si>
    <t>附件1：</t>
  </si>
  <si>
    <t>山东薛经开投资发展有限公司公开招聘总成绩</t>
  </si>
  <si>
    <t>姓名</t>
  </si>
  <si>
    <t>报考岗位</t>
  </si>
  <si>
    <t>准考证号</t>
  </si>
  <si>
    <t>笔试成绩</t>
  </si>
  <si>
    <t>60%折算笔试成绩</t>
  </si>
  <si>
    <t>面试成绩</t>
  </si>
  <si>
    <t>40%折算面试成绩</t>
  </si>
  <si>
    <t>总成绩</t>
  </si>
  <si>
    <t>备注</t>
  </si>
  <si>
    <t>班婷婷</t>
  </si>
  <si>
    <t>综合管理岗</t>
  </si>
  <si>
    <t>20211120101</t>
  </si>
  <si>
    <t>孔腾</t>
  </si>
  <si>
    <t>20211120103</t>
  </si>
  <si>
    <t>孙晓雪</t>
  </si>
  <si>
    <t>20211120104</t>
  </si>
  <si>
    <t>边红艳</t>
  </si>
  <si>
    <t>20211120106</t>
  </si>
  <si>
    <t>面试缺考</t>
  </si>
  <si>
    <t>陈科研</t>
  </si>
  <si>
    <t>20211120108</t>
  </si>
  <si>
    <t>单茜</t>
  </si>
  <si>
    <t>20211120113</t>
  </si>
  <si>
    <t>王建菊</t>
  </si>
  <si>
    <t>20211120114</t>
  </si>
  <si>
    <t>王慧苓</t>
  </si>
  <si>
    <t>20211120115</t>
  </si>
  <si>
    <t>闫伟</t>
  </si>
  <si>
    <t>20211120120</t>
  </si>
  <si>
    <t>潘攀</t>
  </si>
  <si>
    <t>20211120124</t>
  </si>
  <si>
    <t>郭惠玲</t>
  </si>
  <si>
    <t>20211120128</t>
  </si>
  <si>
    <t>闫琛</t>
  </si>
  <si>
    <t>20211120129</t>
  </si>
  <si>
    <t>张辉</t>
  </si>
  <si>
    <t>20211120204</t>
  </si>
  <si>
    <t>宋振南</t>
  </si>
  <si>
    <t>20211120208</t>
  </si>
  <si>
    <t>王毓</t>
  </si>
  <si>
    <t>20211120209</t>
  </si>
  <si>
    <t>马晓璇</t>
  </si>
  <si>
    <t>20211120210</t>
  </si>
  <si>
    <t>董萍</t>
  </si>
  <si>
    <t>20211120212</t>
  </si>
  <si>
    <t>王金雪</t>
  </si>
  <si>
    <t>20211120217</t>
  </si>
  <si>
    <t>张祥燕</t>
  </si>
  <si>
    <t>财务管理岗</t>
  </si>
  <si>
    <t>20211120222</t>
  </si>
  <si>
    <t>刘鸿</t>
  </si>
  <si>
    <t>20211120224</t>
  </si>
  <si>
    <t>柴林林</t>
  </si>
  <si>
    <t>20211120225</t>
  </si>
  <si>
    <t>朱洺杉</t>
  </si>
  <si>
    <t>工程管理岗</t>
  </si>
  <si>
    <t>20211120305</t>
  </si>
  <si>
    <t>20211120306</t>
  </si>
  <si>
    <t>何思昂</t>
  </si>
  <si>
    <t>20211120307</t>
  </si>
  <si>
    <t>吴斌</t>
  </si>
  <si>
    <t>20211120308</t>
  </si>
  <si>
    <t>李沂珂</t>
  </si>
  <si>
    <t>20211120313</t>
  </si>
  <si>
    <t>张玉路</t>
  </si>
  <si>
    <t>20211120314</t>
  </si>
  <si>
    <t>杨森林</t>
  </si>
  <si>
    <t>20211120315</t>
  </si>
  <si>
    <t>张殿恩</t>
  </si>
  <si>
    <t>20211120327</t>
  </si>
  <si>
    <t>高辉</t>
  </si>
  <si>
    <t>20211120329</t>
  </si>
  <si>
    <t>李尧</t>
  </si>
  <si>
    <t>20211120404</t>
  </si>
  <si>
    <t>布昭君</t>
  </si>
  <si>
    <t>20211120405</t>
  </si>
  <si>
    <t>魏雪礼</t>
  </si>
  <si>
    <t>20211120406</t>
  </si>
  <si>
    <t>郑诗晓</t>
  </si>
  <si>
    <t>20211120407</t>
  </si>
  <si>
    <t>张攀</t>
  </si>
  <si>
    <t>20211120413</t>
  </si>
  <si>
    <t>李曙光</t>
  </si>
  <si>
    <t>20211120415</t>
  </si>
  <si>
    <t>高升</t>
  </si>
  <si>
    <t>20211120416</t>
  </si>
  <si>
    <t>郭海军</t>
  </si>
  <si>
    <t>20211120422</t>
  </si>
  <si>
    <t>焦峰</t>
  </si>
  <si>
    <t>20211120423</t>
  </si>
  <si>
    <t>孙淑成</t>
  </si>
  <si>
    <t>20211120430</t>
  </si>
  <si>
    <t>韩德虎</t>
  </si>
  <si>
    <t>20211120503</t>
  </si>
  <si>
    <t>单士栋</t>
  </si>
  <si>
    <t>20211120505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</si>
</sst>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2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7" fillId="26" borderId="4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0" fillId="0" borderId="0" xfId="0" applyNumberFormat="1" applyFill="1" applyAlignment="1">
      <alignment vertical="center" wrapText="1"/>
    </xf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D9" sqref="D9"/>
    </sheetView>
  </sheetViews>
  <sheetFormatPr defaultColWidth="9" defaultRowHeight="14.25"/>
  <cols>
    <col min="1" max="1" width="9" style="2"/>
    <col min="2" max="2" width="17" style="2" customWidth="1"/>
    <col min="3" max="3" width="16.75" style="2" customWidth="1"/>
    <col min="4" max="4" width="9" style="3"/>
    <col min="5" max="7" width="9" style="4"/>
    <col min="8" max="9" width="9" style="3"/>
    <col min="10" max="16384" width="9" style="2"/>
  </cols>
  <sheetData>
    <row r="1" spans="1:1">
      <c r="A1" s="2" t="s">
        <v>0</v>
      </c>
    </row>
    <row r="2" ht="3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6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6" t="s">
        <v>10</v>
      </c>
    </row>
    <row r="4" spans="1:9">
      <c r="A4" s="8" t="s">
        <v>11</v>
      </c>
      <c r="B4" s="8" t="s">
        <v>12</v>
      </c>
      <c r="C4" s="8" t="s">
        <v>13</v>
      </c>
      <c r="D4" s="8">
        <v>73.6</v>
      </c>
      <c r="E4" s="8">
        <f>D4*0.6</f>
        <v>44.16</v>
      </c>
      <c r="F4" s="8">
        <v>74</v>
      </c>
      <c r="G4" s="8">
        <f>F4*0.4</f>
        <v>29.6</v>
      </c>
      <c r="H4" s="9">
        <f>E4+G4</f>
        <v>73.76</v>
      </c>
      <c r="I4" s="11"/>
    </row>
    <row r="5" spans="1:9">
      <c r="A5" s="8" t="s">
        <v>14</v>
      </c>
      <c r="B5" s="8" t="s">
        <v>12</v>
      </c>
      <c r="C5" s="8" t="s">
        <v>15</v>
      </c>
      <c r="D5" s="8">
        <v>76.3</v>
      </c>
      <c r="E5" s="8">
        <f>D5*0.6</f>
        <v>45.78</v>
      </c>
      <c r="F5" s="8">
        <v>81.4</v>
      </c>
      <c r="G5" s="8">
        <f>F5*0.4</f>
        <v>32.56</v>
      </c>
      <c r="H5" s="9">
        <f>E5+G5</f>
        <v>78.34</v>
      </c>
      <c r="I5" s="11"/>
    </row>
    <row r="6" spans="1:9">
      <c r="A6" s="8" t="s">
        <v>16</v>
      </c>
      <c r="B6" s="8" t="s">
        <v>12</v>
      </c>
      <c r="C6" s="8" t="s">
        <v>17</v>
      </c>
      <c r="D6" s="8">
        <v>76.1</v>
      </c>
      <c r="E6" s="8">
        <f t="shared" ref="E6:E45" si="0">D6*0.6</f>
        <v>45.66</v>
      </c>
      <c r="F6" s="8">
        <v>79.8</v>
      </c>
      <c r="G6" s="8">
        <f t="shared" ref="G6:G45" si="1">F6*0.4</f>
        <v>31.92</v>
      </c>
      <c r="H6" s="9">
        <f t="shared" ref="H6:H45" si="2">E6+G6</f>
        <v>77.58</v>
      </c>
      <c r="I6" s="11"/>
    </row>
    <row r="7" spans="1:9">
      <c r="A7" s="8" t="s">
        <v>18</v>
      </c>
      <c r="B7" s="8" t="s">
        <v>12</v>
      </c>
      <c r="C7" s="8" t="s">
        <v>19</v>
      </c>
      <c r="D7" s="8">
        <v>69.2</v>
      </c>
      <c r="E7" s="8">
        <f t="shared" si="0"/>
        <v>41.52</v>
      </c>
      <c r="F7" s="8">
        <v>0</v>
      </c>
      <c r="G7" s="8">
        <f t="shared" si="1"/>
        <v>0</v>
      </c>
      <c r="H7" s="9">
        <f t="shared" si="2"/>
        <v>41.52</v>
      </c>
      <c r="I7" s="11" t="s">
        <v>20</v>
      </c>
    </row>
    <row r="8" spans="1:9">
      <c r="A8" s="8" t="s">
        <v>21</v>
      </c>
      <c r="B8" s="8" t="s">
        <v>12</v>
      </c>
      <c r="C8" s="8" t="s">
        <v>22</v>
      </c>
      <c r="D8" s="8">
        <v>82.6</v>
      </c>
      <c r="E8" s="8">
        <f t="shared" si="0"/>
        <v>49.56</v>
      </c>
      <c r="F8" s="8">
        <v>81.6</v>
      </c>
      <c r="G8" s="8">
        <f t="shared" si="1"/>
        <v>32.64</v>
      </c>
      <c r="H8" s="9">
        <f t="shared" si="2"/>
        <v>82.2</v>
      </c>
      <c r="I8" s="11"/>
    </row>
    <row r="9" spans="1:9">
      <c r="A9" s="8" t="s">
        <v>23</v>
      </c>
      <c r="B9" s="8" t="s">
        <v>12</v>
      </c>
      <c r="C9" s="8" t="s">
        <v>24</v>
      </c>
      <c r="D9" s="8">
        <v>61.8</v>
      </c>
      <c r="E9" s="8">
        <f t="shared" si="0"/>
        <v>37.08</v>
      </c>
      <c r="F9" s="8">
        <v>81.8</v>
      </c>
      <c r="G9" s="8">
        <f t="shared" si="1"/>
        <v>32.72</v>
      </c>
      <c r="H9" s="9">
        <f t="shared" si="2"/>
        <v>69.8</v>
      </c>
      <c r="I9" s="11"/>
    </row>
    <row r="10" spans="1:9">
      <c r="A10" s="8" t="s">
        <v>25</v>
      </c>
      <c r="B10" s="8" t="s">
        <v>12</v>
      </c>
      <c r="C10" s="8" t="s">
        <v>26</v>
      </c>
      <c r="D10" s="8">
        <v>76.7</v>
      </c>
      <c r="E10" s="8">
        <f t="shared" si="0"/>
        <v>46.02</v>
      </c>
      <c r="F10" s="8">
        <v>77.8</v>
      </c>
      <c r="G10" s="8">
        <f t="shared" si="1"/>
        <v>31.12</v>
      </c>
      <c r="H10" s="9">
        <f t="shared" si="2"/>
        <v>77.14</v>
      </c>
      <c r="I10" s="11"/>
    </row>
    <row r="11" spans="1:9">
      <c r="A11" s="8" t="s">
        <v>27</v>
      </c>
      <c r="B11" s="8" t="s">
        <v>12</v>
      </c>
      <c r="C11" s="8" t="s">
        <v>28</v>
      </c>
      <c r="D11" s="8">
        <v>62.4</v>
      </c>
      <c r="E11" s="8">
        <f t="shared" si="0"/>
        <v>37.44</v>
      </c>
      <c r="F11" s="8">
        <v>72.6</v>
      </c>
      <c r="G11" s="8">
        <f t="shared" si="1"/>
        <v>29.04</v>
      </c>
      <c r="H11" s="9">
        <f t="shared" si="2"/>
        <v>66.48</v>
      </c>
      <c r="I11" s="11"/>
    </row>
    <row r="12" spans="1:9">
      <c r="A12" s="8" t="s">
        <v>29</v>
      </c>
      <c r="B12" s="8" t="s">
        <v>12</v>
      </c>
      <c r="C12" s="8" t="s">
        <v>30</v>
      </c>
      <c r="D12" s="8">
        <v>69</v>
      </c>
      <c r="E12" s="8">
        <f t="shared" si="0"/>
        <v>41.4</v>
      </c>
      <c r="F12" s="8">
        <v>70.6</v>
      </c>
      <c r="G12" s="8">
        <f t="shared" si="1"/>
        <v>28.24</v>
      </c>
      <c r="H12" s="9">
        <f t="shared" si="2"/>
        <v>69.64</v>
      </c>
      <c r="I12" s="11"/>
    </row>
    <row r="13" spans="1:9">
      <c r="A13" s="8" t="s">
        <v>31</v>
      </c>
      <c r="B13" s="8" t="s">
        <v>12</v>
      </c>
      <c r="C13" s="8" t="s">
        <v>32</v>
      </c>
      <c r="D13" s="8">
        <v>80.7</v>
      </c>
      <c r="E13" s="8">
        <f t="shared" si="0"/>
        <v>48.42</v>
      </c>
      <c r="F13" s="8">
        <v>75</v>
      </c>
      <c r="G13" s="8">
        <f t="shared" si="1"/>
        <v>30</v>
      </c>
      <c r="H13" s="9">
        <f t="shared" si="2"/>
        <v>78.42</v>
      </c>
      <c r="I13" s="11"/>
    </row>
    <row r="14" spans="1:9">
      <c r="A14" s="8" t="s">
        <v>33</v>
      </c>
      <c r="B14" s="8" t="s">
        <v>12</v>
      </c>
      <c r="C14" s="8" t="s">
        <v>34</v>
      </c>
      <c r="D14" s="8">
        <v>71.1</v>
      </c>
      <c r="E14" s="8">
        <f t="shared" si="0"/>
        <v>42.66</v>
      </c>
      <c r="F14" s="8">
        <v>74.8</v>
      </c>
      <c r="G14" s="8">
        <f t="shared" si="1"/>
        <v>29.92</v>
      </c>
      <c r="H14" s="9">
        <f t="shared" si="2"/>
        <v>72.58</v>
      </c>
      <c r="I14" s="11"/>
    </row>
    <row r="15" spans="1:9">
      <c r="A15" s="8" t="s">
        <v>35</v>
      </c>
      <c r="B15" s="8" t="s">
        <v>12</v>
      </c>
      <c r="C15" s="8" t="s">
        <v>36</v>
      </c>
      <c r="D15" s="8">
        <v>80</v>
      </c>
      <c r="E15" s="8">
        <f t="shared" si="0"/>
        <v>48</v>
      </c>
      <c r="F15" s="8">
        <v>78.2</v>
      </c>
      <c r="G15" s="8">
        <f t="shared" si="1"/>
        <v>31.28</v>
      </c>
      <c r="H15" s="9">
        <f t="shared" si="2"/>
        <v>79.28</v>
      </c>
      <c r="I15" s="11"/>
    </row>
    <row r="16" spans="1:9">
      <c r="A16" s="8" t="s">
        <v>37</v>
      </c>
      <c r="B16" s="8" t="s">
        <v>12</v>
      </c>
      <c r="C16" s="8" t="s">
        <v>38</v>
      </c>
      <c r="D16" s="8">
        <v>69.9</v>
      </c>
      <c r="E16" s="8">
        <f t="shared" si="0"/>
        <v>41.94</v>
      </c>
      <c r="F16" s="8">
        <v>0</v>
      </c>
      <c r="G16" s="8">
        <f t="shared" si="1"/>
        <v>0</v>
      </c>
      <c r="H16" s="9">
        <f t="shared" si="2"/>
        <v>41.94</v>
      </c>
      <c r="I16" s="11" t="s">
        <v>20</v>
      </c>
    </row>
    <row r="17" spans="1:9">
      <c r="A17" s="8" t="s">
        <v>39</v>
      </c>
      <c r="B17" s="8" t="s">
        <v>12</v>
      </c>
      <c r="C17" s="8" t="s">
        <v>40</v>
      </c>
      <c r="D17" s="8">
        <v>76.2</v>
      </c>
      <c r="E17" s="8">
        <f t="shared" si="0"/>
        <v>45.72</v>
      </c>
      <c r="F17" s="8">
        <v>75.6</v>
      </c>
      <c r="G17" s="8">
        <f t="shared" si="1"/>
        <v>30.24</v>
      </c>
      <c r="H17" s="9">
        <f t="shared" si="2"/>
        <v>75.96</v>
      </c>
      <c r="I17" s="11"/>
    </row>
    <row r="18" spans="1:9">
      <c r="A18" s="8" t="s">
        <v>41</v>
      </c>
      <c r="B18" s="8" t="s">
        <v>12</v>
      </c>
      <c r="C18" s="8" t="s">
        <v>42</v>
      </c>
      <c r="D18" s="8">
        <v>66.6</v>
      </c>
      <c r="E18" s="8">
        <f t="shared" si="0"/>
        <v>39.96</v>
      </c>
      <c r="F18" s="8">
        <v>75.6</v>
      </c>
      <c r="G18" s="8">
        <f t="shared" si="1"/>
        <v>30.24</v>
      </c>
      <c r="H18" s="9">
        <f t="shared" si="2"/>
        <v>70.2</v>
      </c>
      <c r="I18" s="11"/>
    </row>
    <row r="19" spans="1:9">
      <c r="A19" s="8" t="s">
        <v>43</v>
      </c>
      <c r="B19" s="8" t="s">
        <v>12</v>
      </c>
      <c r="C19" s="8" t="s">
        <v>44</v>
      </c>
      <c r="D19" s="8">
        <v>80.2</v>
      </c>
      <c r="E19" s="8">
        <f t="shared" si="0"/>
        <v>48.12</v>
      </c>
      <c r="F19" s="8">
        <v>75.2</v>
      </c>
      <c r="G19" s="8">
        <f t="shared" si="1"/>
        <v>30.08</v>
      </c>
      <c r="H19" s="9">
        <f t="shared" si="2"/>
        <v>78.2</v>
      </c>
      <c r="I19" s="11"/>
    </row>
    <row r="20" spans="1:9">
      <c r="A20" s="8" t="s">
        <v>45</v>
      </c>
      <c r="B20" s="8" t="s">
        <v>12</v>
      </c>
      <c r="C20" s="8" t="s">
        <v>46</v>
      </c>
      <c r="D20" s="8">
        <v>70.5</v>
      </c>
      <c r="E20" s="8">
        <f t="shared" si="0"/>
        <v>42.3</v>
      </c>
      <c r="F20" s="8">
        <v>76.2</v>
      </c>
      <c r="G20" s="8">
        <f t="shared" si="1"/>
        <v>30.48</v>
      </c>
      <c r="H20" s="9">
        <f t="shared" si="2"/>
        <v>72.78</v>
      </c>
      <c r="I20" s="11"/>
    </row>
    <row r="21" spans="1:9">
      <c r="A21" s="8" t="s">
        <v>47</v>
      </c>
      <c r="B21" s="8" t="s">
        <v>12</v>
      </c>
      <c r="C21" s="8" t="s">
        <v>48</v>
      </c>
      <c r="D21" s="8">
        <v>79.1</v>
      </c>
      <c r="E21" s="8">
        <f t="shared" si="0"/>
        <v>47.46</v>
      </c>
      <c r="F21" s="8">
        <v>75.8</v>
      </c>
      <c r="G21" s="8">
        <f t="shared" si="1"/>
        <v>30.32</v>
      </c>
      <c r="H21" s="9">
        <f t="shared" si="2"/>
        <v>77.78</v>
      </c>
      <c r="I21" s="11"/>
    </row>
    <row r="22" spans="1:9">
      <c r="A22" s="8" t="s">
        <v>49</v>
      </c>
      <c r="B22" s="8" t="s">
        <v>50</v>
      </c>
      <c r="C22" s="8" t="s">
        <v>51</v>
      </c>
      <c r="D22" s="8">
        <v>62.6</v>
      </c>
      <c r="E22" s="8">
        <f t="shared" si="0"/>
        <v>37.56</v>
      </c>
      <c r="F22" s="8">
        <v>0</v>
      </c>
      <c r="G22" s="8">
        <f t="shared" si="1"/>
        <v>0</v>
      </c>
      <c r="H22" s="9">
        <f t="shared" si="2"/>
        <v>37.56</v>
      </c>
      <c r="I22" s="11" t="s">
        <v>20</v>
      </c>
    </row>
    <row r="23" spans="1:9">
      <c r="A23" s="8" t="s">
        <v>52</v>
      </c>
      <c r="B23" s="8" t="s">
        <v>50</v>
      </c>
      <c r="C23" s="8" t="s">
        <v>53</v>
      </c>
      <c r="D23" s="8">
        <v>63.2</v>
      </c>
      <c r="E23" s="8">
        <f t="shared" si="0"/>
        <v>37.92</v>
      </c>
      <c r="F23" s="8">
        <v>74.2</v>
      </c>
      <c r="G23" s="8">
        <f t="shared" si="1"/>
        <v>29.68</v>
      </c>
      <c r="H23" s="9">
        <f t="shared" si="2"/>
        <v>67.6</v>
      </c>
      <c r="I23" s="11"/>
    </row>
    <row r="24" spans="1:9">
      <c r="A24" s="8" t="s">
        <v>54</v>
      </c>
      <c r="B24" s="8" t="s">
        <v>50</v>
      </c>
      <c r="C24" s="8" t="s">
        <v>55</v>
      </c>
      <c r="D24" s="8">
        <v>71.6</v>
      </c>
      <c r="E24" s="8">
        <f t="shared" si="0"/>
        <v>42.96</v>
      </c>
      <c r="F24" s="8">
        <v>74</v>
      </c>
      <c r="G24" s="8">
        <f t="shared" si="1"/>
        <v>29.6</v>
      </c>
      <c r="H24" s="9">
        <f t="shared" si="2"/>
        <v>72.56</v>
      </c>
      <c r="I24" s="11"/>
    </row>
    <row r="25" spans="1:9">
      <c r="A25" s="8" t="s">
        <v>56</v>
      </c>
      <c r="B25" s="8" t="s">
        <v>57</v>
      </c>
      <c r="C25" s="8" t="s">
        <v>58</v>
      </c>
      <c r="D25" s="8">
        <v>59.9</v>
      </c>
      <c r="E25" s="8">
        <f t="shared" si="0"/>
        <v>35.94</v>
      </c>
      <c r="F25" s="8">
        <v>74.4</v>
      </c>
      <c r="G25" s="8">
        <f t="shared" si="1"/>
        <v>29.76</v>
      </c>
      <c r="H25" s="9">
        <f t="shared" si="2"/>
        <v>65.7</v>
      </c>
      <c r="I25" s="11"/>
    </row>
    <row r="26" spans="1:9">
      <c r="A26" s="8" t="s">
        <v>29</v>
      </c>
      <c r="B26" s="8" t="s">
        <v>57</v>
      </c>
      <c r="C26" s="8" t="s">
        <v>59</v>
      </c>
      <c r="D26" s="8">
        <v>71.1</v>
      </c>
      <c r="E26" s="8">
        <f t="shared" si="0"/>
        <v>42.66</v>
      </c>
      <c r="F26" s="8">
        <v>81.1</v>
      </c>
      <c r="G26" s="8">
        <f t="shared" si="1"/>
        <v>32.44</v>
      </c>
      <c r="H26" s="9">
        <f t="shared" si="2"/>
        <v>75.1</v>
      </c>
      <c r="I26" s="11"/>
    </row>
    <row r="27" spans="1:9">
      <c r="A27" s="8" t="s">
        <v>60</v>
      </c>
      <c r="B27" s="8" t="s">
        <v>57</v>
      </c>
      <c r="C27" s="8" t="s">
        <v>61</v>
      </c>
      <c r="D27" s="8">
        <v>61.6</v>
      </c>
      <c r="E27" s="8">
        <f t="shared" si="0"/>
        <v>36.96</v>
      </c>
      <c r="F27" s="8">
        <v>69.4</v>
      </c>
      <c r="G27" s="8">
        <f t="shared" si="1"/>
        <v>27.76</v>
      </c>
      <c r="H27" s="9">
        <f t="shared" si="2"/>
        <v>64.72</v>
      </c>
      <c r="I27" s="11"/>
    </row>
    <row r="28" spans="1:9">
      <c r="A28" s="8" t="s">
        <v>62</v>
      </c>
      <c r="B28" s="8" t="s">
        <v>57</v>
      </c>
      <c r="C28" s="8" t="s">
        <v>63</v>
      </c>
      <c r="D28" s="8">
        <v>82.8</v>
      </c>
      <c r="E28" s="8">
        <f t="shared" si="0"/>
        <v>49.68</v>
      </c>
      <c r="F28" s="8">
        <v>75.2</v>
      </c>
      <c r="G28" s="8">
        <f t="shared" si="1"/>
        <v>30.08</v>
      </c>
      <c r="H28" s="9">
        <f t="shared" si="2"/>
        <v>79.76</v>
      </c>
      <c r="I28" s="11"/>
    </row>
    <row r="29" spans="1:9">
      <c r="A29" s="8" t="s">
        <v>64</v>
      </c>
      <c r="B29" s="8" t="s">
        <v>57</v>
      </c>
      <c r="C29" s="8" t="s">
        <v>65</v>
      </c>
      <c r="D29" s="8">
        <v>63.1</v>
      </c>
      <c r="E29" s="8">
        <f t="shared" si="0"/>
        <v>37.86</v>
      </c>
      <c r="F29" s="8">
        <v>0</v>
      </c>
      <c r="G29" s="8">
        <f t="shared" si="1"/>
        <v>0</v>
      </c>
      <c r="H29" s="9">
        <f t="shared" si="2"/>
        <v>37.86</v>
      </c>
      <c r="I29" s="11" t="s">
        <v>20</v>
      </c>
    </row>
    <row r="30" spans="1:9">
      <c r="A30" s="8" t="s">
        <v>66</v>
      </c>
      <c r="B30" s="8" t="s">
        <v>57</v>
      </c>
      <c r="C30" s="8" t="s">
        <v>67</v>
      </c>
      <c r="D30" s="8">
        <v>61.3</v>
      </c>
      <c r="E30" s="8">
        <f t="shared" si="0"/>
        <v>36.78</v>
      </c>
      <c r="F30" s="8">
        <v>70.8</v>
      </c>
      <c r="G30" s="8">
        <f t="shared" si="1"/>
        <v>28.32</v>
      </c>
      <c r="H30" s="9">
        <f t="shared" si="2"/>
        <v>65.1</v>
      </c>
      <c r="I30" s="11"/>
    </row>
    <row r="31" spans="1:9">
      <c r="A31" s="8" t="s">
        <v>68</v>
      </c>
      <c r="B31" s="8" t="s">
        <v>57</v>
      </c>
      <c r="C31" s="8" t="s">
        <v>69</v>
      </c>
      <c r="D31" s="8">
        <v>63.2</v>
      </c>
      <c r="E31" s="8">
        <f t="shared" si="0"/>
        <v>37.92</v>
      </c>
      <c r="F31" s="8">
        <v>80.2</v>
      </c>
      <c r="G31" s="8">
        <f t="shared" si="1"/>
        <v>32.08</v>
      </c>
      <c r="H31" s="9">
        <f t="shared" si="2"/>
        <v>70</v>
      </c>
      <c r="I31" s="11"/>
    </row>
    <row r="32" spans="1:9">
      <c r="A32" s="8" t="s">
        <v>70</v>
      </c>
      <c r="B32" s="8" t="s">
        <v>57</v>
      </c>
      <c r="C32" s="8" t="s">
        <v>71</v>
      </c>
      <c r="D32" s="8">
        <v>59.4</v>
      </c>
      <c r="E32" s="8">
        <f t="shared" si="0"/>
        <v>35.64</v>
      </c>
      <c r="F32" s="8">
        <v>66.4</v>
      </c>
      <c r="G32" s="8">
        <f t="shared" si="1"/>
        <v>26.56</v>
      </c>
      <c r="H32" s="9">
        <f t="shared" si="2"/>
        <v>62.2</v>
      </c>
      <c r="I32" s="11"/>
    </row>
    <row r="33" spans="1:9">
      <c r="A33" s="8" t="s">
        <v>72</v>
      </c>
      <c r="B33" s="8" t="s">
        <v>57</v>
      </c>
      <c r="C33" s="8" t="s">
        <v>73</v>
      </c>
      <c r="D33" s="8">
        <v>66.3</v>
      </c>
      <c r="E33" s="8">
        <f t="shared" si="0"/>
        <v>39.78</v>
      </c>
      <c r="F33" s="8">
        <v>76.2</v>
      </c>
      <c r="G33" s="8">
        <f t="shared" si="1"/>
        <v>30.48</v>
      </c>
      <c r="H33" s="9">
        <f t="shared" si="2"/>
        <v>70.26</v>
      </c>
      <c r="I33" s="11"/>
    </row>
    <row r="34" spans="1:9">
      <c r="A34" s="8" t="s">
        <v>74</v>
      </c>
      <c r="B34" s="8" t="s">
        <v>57</v>
      </c>
      <c r="C34" s="8" t="s">
        <v>75</v>
      </c>
      <c r="D34" s="8">
        <v>67.6</v>
      </c>
      <c r="E34" s="8">
        <f t="shared" si="0"/>
        <v>40.56</v>
      </c>
      <c r="F34" s="8">
        <v>64.4</v>
      </c>
      <c r="G34" s="8">
        <f t="shared" si="1"/>
        <v>25.76</v>
      </c>
      <c r="H34" s="9">
        <f t="shared" si="2"/>
        <v>66.32</v>
      </c>
      <c r="I34" s="11"/>
    </row>
    <row r="35" spans="1:9">
      <c r="A35" s="10" t="s">
        <v>76</v>
      </c>
      <c r="B35" s="10" t="s">
        <v>57</v>
      </c>
      <c r="C35" s="10" t="s">
        <v>77</v>
      </c>
      <c r="D35" s="10">
        <v>68.2</v>
      </c>
      <c r="E35" s="10">
        <f t="shared" si="0"/>
        <v>40.92</v>
      </c>
      <c r="F35" s="10">
        <v>80.4</v>
      </c>
      <c r="G35" s="10">
        <f t="shared" si="1"/>
        <v>32.16</v>
      </c>
      <c r="H35" s="11">
        <f t="shared" si="2"/>
        <v>73.08</v>
      </c>
      <c r="I35" s="11"/>
    </row>
    <row r="36" spans="1:9">
      <c r="A36" s="10" t="s">
        <v>78</v>
      </c>
      <c r="B36" s="10" t="s">
        <v>57</v>
      </c>
      <c r="C36" s="10" t="s">
        <v>79</v>
      </c>
      <c r="D36" s="10">
        <v>60.1</v>
      </c>
      <c r="E36" s="10">
        <f t="shared" si="0"/>
        <v>36.06</v>
      </c>
      <c r="F36" s="10">
        <v>0</v>
      </c>
      <c r="G36" s="10">
        <f t="shared" si="1"/>
        <v>0</v>
      </c>
      <c r="H36" s="11">
        <f t="shared" si="2"/>
        <v>36.06</v>
      </c>
      <c r="I36" s="11" t="s">
        <v>20</v>
      </c>
    </row>
    <row r="37" spans="1:9">
      <c r="A37" s="10" t="s">
        <v>80</v>
      </c>
      <c r="B37" s="10" t="s">
        <v>57</v>
      </c>
      <c r="C37" s="10" t="s">
        <v>81</v>
      </c>
      <c r="D37" s="10">
        <v>64.8</v>
      </c>
      <c r="E37" s="10">
        <f t="shared" si="0"/>
        <v>38.88</v>
      </c>
      <c r="F37" s="10">
        <v>81</v>
      </c>
      <c r="G37" s="10">
        <f t="shared" si="1"/>
        <v>32.4</v>
      </c>
      <c r="H37" s="11">
        <f t="shared" si="2"/>
        <v>71.28</v>
      </c>
      <c r="I37" s="11"/>
    </row>
    <row r="38" spans="1:9">
      <c r="A38" s="10" t="s">
        <v>82</v>
      </c>
      <c r="B38" s="10" t="s">
        <v>57</v>
      </c>
      <c r="C38" s="10" t="s">
        <v>83</v>
      </c>
      <c r="D38" s="10">
        <v>62.5</v>
      </c>
      <c r="E38" s="10">
        <f t="shared" si="0"/>
        <v>37.5</v>
      </c>
      <c r="F38" s="10">
        <v>70.4</v>
      </c>
      <c r="G38" s="10">
        <f t="shared" si="1"/>
        <v>28.16</v>
      </c>
      <c r="H38" s="11">
        <f t="shared" si="2"/>
        <v>65.66</v>
      </c>
      <c r="I38" s="11"/>
    </row>
    <row r="39" spans="1:9">
      <c r="A39" s="10" t="s">
        <v>84</v>
      </c>
      <c r="B39" s="10" t="s">
        <v>57</v>
      </c>
      <c r="C39" s="10" t="s">
        <v>85</v>
      </c>
      <c r="D39" s="10">
        <v>69.4</v>
      </c>
      <c r="E39" s="10">
        <f t="shared" si="0"/>
        <v>41.64</v>
      </c>
      <c r="F39" s="10">
        <v>76.6</v>
      </c>
      <c r="G39" s="10">
        <f t="shared" si="1"/>
        <v>30.64</v>
      </c>
      <c r="H39" s="11">
        <f t="shared" si="2"/>
        <v>72.28</v>
      </c>
      <c r="I39" s="11"/>
    </row>
    <row r="40" spans="1:9">
      <c r="A40" s="10" t="s">
        <v>86</v>
      </c>
      <c r="B40" s="10" t="s">
        <v>57</v>
      </c>
      <c r="C40" s="10" t="s">
        <v>87</v>
      </c>
      <c r="D40" s="10">
        <v>61.1</v>
      </c>
      <c r="E40" s="10">
        <f t="shared" si="0"/>
        <v>36.66</v>
      </c>
      <c r="F40" s="10">
        <v>62</v>
      </c>
      <c r="G40" s="10">
        <f t="shared" si="1"/>
        <v>24.8</v>
      </c>
      <c r="H40" s="11">
        <f t="shared" si="2"/>
        <v>61.46</v>
      </c>
      <c r="I40" s="11"/>
    </row>
    <row r="41" spans="1:9">
      <c r="A41" s="10" t="s">
        <v>88</v>
      </c>
      <c r="B41" s="10" t="s">
        <v>57</v>
      </c>
      <c r="C41" s="10" t="s">
        <v>89</v>
      </c>
      <c r="D41" s="10">
        <v>64</v>
      </c>
      <c r="E41" s="10">
        <f t="shared" si="0"/>
        <v>38.4</v>
      </c>
      <c r="F41" s="10">
        <v>75.2</v>
      </c>
      <c r="G41" s="10">
        <f t="shared" si="1"/>
        <v>30.08</v>
      </c>
      <c r="H41" s="11">
        <f t="shared" si="2"/>
        <v>68.48</v>
      </c>
      <c r="I41" s="11"/>
    </row>
    <row r="42" spans="1:9">
      <c r="A42" s="10" t="s">
        <v>90</v>
      </c>
      <c r="B42" s="10" t="s">
        <v>57</v>
      </c>
      <c r="C42" s="10" t="s">
        <v>91</v>
      </c>
      <c r="D42" s="10">
        <v>65.9</v>
      </c>
      <c r="E42" s="10">
        <f t="shared" si="0"/>
        <v>39.54</v>
      </c>
      <c r="F42" s="10">
        <v>82</v>
      </c>
      <c r="G42" s="10">
        <f t="shared" si="1"/>
        <v>32.8</v>
      </c>
      <c r="H42" s="11">
        <f t="shared" si="2"/>
        <v>72.34</v>
      </c>
      <c r="I42" s="11"/>
    </row>
    <row r="43" spans="1:9">
      <c r="A43" s="10" t="s">
        <v>92</v>
      </c>
      <c r="B43" s="10" t="s">
        <v>57</v>
      </c>
      <c r="C43" s="10" t="s">
        <v>93</v>
      </c>
      <c r="D43" s="10">
        <v>69.4</v>
      </c>
      <c r="E43" s="10">
        <f t="shared" si="0"/>
        <v>41.64</v>
      </c>
      <c r="F43" s="10">
        <v>66.4</v>
      </c>
      <c r="G43" s="10">
        <f t="shared" si="1"/>
        <v>26.56</v>
      </c>
      <c r="H43" s="11">
        <f t="shared" si="2"/>
        <v>68.2</v>
      </c>
      <c r="I43" s="11"/>
    </row>
    <row r="44" spans="1:9">
      <c r="A44" s="10" t="s">
        <v>94</v>
      </c>
      <c r="B44" s="10" t="s">
        <v>57</v>
      </c>
      <c r="C44" s="10" t="s">
        <v>95</v>
      </c>
      <c r="D44" s="10">
        <v>60.5</v>
      </c>
      <c r="E44" s="10">
        <f t="shared" si="0"/>
        <v>36.3</v>
      </c>
      <c r="F44" s="10">
        <v>68.4</v>
      </c>
      <c r="G44" s="10">
        <f t="shared" si="1"/>
        <v>27.36</v>
      </c>
      <c r="H44" s="11">
        <f t="shared" si="2"/>
        <v>63.66</v>
      </c>
      <c r="I44" s="11"/>
    </row>
    <row r="45" spans="1:9">
      <c r="A45" s="10" t="s">
        <v>96</v>
      </c>
      <c r="B45" s="10" t="s">
        <v>57</v>
      </c>
      <c r="C45" s="10" t="s">
        <v>97</v>
      </c>
      <c r="D45" s="10">
        <v>64.1</v>
      </c>
      <c r="E45" s="10">
        <f t="shared" si="0"/>
        <v>38.46</v>
      </c>
      <c r="F45" s="10">
        <v>78.7</v>
      </c>
      <c r="G45" s="10">
        <f t="shared" si="1"/>
        <v>31.48</v>
      </c>
      <c r="H45" s="11">
        <f t="shared" si="2"/>
        <v>69.94</v>
      </c>
      <c r="I45" s="11"/>
    </row>
  </sheetData>
  <sortState ref="A2:E52">
    <sortCondition ref="C2:C52"/>
  </sortState>
  <mergeCells count="1">
    <mergeCell ref="A2:I2"/>
  </mergeCells>
  <conditionalFormatting sqref="A3 A46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梁子</cp:lastModifiedBy>
  <dcterms:created xsi:type="dcterms:W3CDTF">2021-11-22T01:28:00Z</dcterms:created>
  <dcterms:modified xsi:type="dcterms:W3CDTF">2021-11-27T11:34:01Z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86F3DC7002564CC4A03F966F7E9F1ECC</vt:lpwstr>
  </property>
  <property fmtid="{D5CDD505-2E9C-101B-9397-08002B2CF9AE}" pid="3" name="KSOProductBuildVer">
    <vt:lpwstr>2052-11.1.0.11115</vt:lpwstr>
  </property>
</Properties>
</file>