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2"/>
  </bookViews>
  <sheets>
    <sheet name="23春征订单" sheetId="1" r:id="rId1"/>
    <sheet name="23秋征订单" sheetId="2" r:id="rId2"/>
    <sheet name="24春征订单" sheetId="3" r:id="rId3"/>
    <sheet name="23春评议发单" sheetId="4" r:id="rId4"/>
    <sheet name="23秋评议发单" sheetId="5" r:id="rId5"/>
    <sheet name="24春评议发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<sst xmlns="http://schemas.openxmlformats.org/spreadsheetml/2006/main" count="234" uniqueCount="73">
  <si>
    <t>2023春评议教辅小学同步练习册征订单</t>
  </si>
  <si>
    <t>期号</t>
  </si>
  <si>
    <t>序号</t>
  </si>
  <si>
    <t>书名</t>
  </si>
  <si>
    <t>年级</t>
  </si>
  <si>
    <t>学生订数</t>
  </si>
  <si>
    <t>教师订数</t>
  </si>
  <si>
    <t>小学同步练习册 语文（三年级下）（配统编版）</t>
  </si>
  <si>
    <t>小三</t>
  </si>
  <si>
    <t>小学同步练习册 数学（三年级下）（配青岛版）</t>
  </si>
  <si>
    <t>小学同步练习册 英语PEP（三年级下）（配人教版）</t>
  </si>
  <si>
    <t>小学同步练习册 语文（四年级下）（配统编版）</t>
  </si>
  <si>
    <t>小四</t>
  </si>
  <si>
    <t>小学同步练习册 数学（四年级下）（配青岛版）</t>
  </si>
  <si>
    <t>小学同步练习册 英语PEP （四下）三起（配人教版）</t>
  </si>
  <si>
    <t>小学同步练习册 语文（五年级下）（配统编版）</t>
  </si>
  <si>
    <t>小五</t>
  </si>
  <si>
    <t>小学同步练习册 数学（五年级下）（配青岛版）</t>
  </si>
  <si>
    <t>小学同步练习册 英语PEP（五下）三起（配人教版）</t>
  </si>
  <si>
    <t>小学同步练习册 语文 (六年级下) （配统编版）</t>
  </si>
  <si>
    <t>小六</t>
  </si>
  <si>
    <t>小学同步练习册 数学 (六年级下) （配青岛版）</t>
  </si>
  <si>
    <t>小学同步练习册 英语PEP（六下）三起（配人教版）</t>
  </si>
  <si>
    <t>经办人：                    负责人：                   学校：（盖章）</t>
  </si>
  <si>
    <t>2023秋评议教辅小学同步练习册征订单</t>
  </si>
  <si>
    <t>小学同步练习册 语文（三年级上）（配统编版）</t>
  </si>
  <si>
    <t>小学同步练习册 数学（三年级上）（配青岛版）</t>
  </si>
  <si>
    <t>小学同步练习册 英语PEP（三年级上）（配人教版）</t>
  </si>
  <si>
    <t>小学同步练习册 语文（四年级上）（配统编版）</t>
  </si>
  <si>
    <t>小学同步练习册 数学（四年级上）（配青岛版）</t>
  </si>
  <si>
    <t>小学同步练习册 英语PEP （四上）三起（配人教版）</t>
  </si>
  <si>
    <t>小学同步练习册 语文（五年级上）（配统编版）</t>
  </si>
  <si>
    <t>小学同步练习册 数学（五年级上）（配青岛版）</t>
  </si>
  <si>
    <t>小学同步练习册 英语PEP（五上）三起（配人教版）</t>
  </si>
  <si>
    <t>小学同步练习册 语文 (六年级上) （配统编版）</t>
  </si>
  <si>
    <t>小学同步练习册 数学 (六年级上) （配青岛版）</t>
  </si>
  <si>
    <t>小学同步练习册 英语PEP（六上）三起（配人教版）</t>
  </si>
  <si>
    <t>2024春评议教辅小学同步练习册征订单</t>
  </si>
  <si>
    <t>学生
订数</t>
  </si>
  <si>
    <t>教师
订数</t>
  </si>
  <si>
    <t>山东新华书店集团有限公司薛城分公司预订教材发单</t>
  </si>
  <si>
    <t>学校:</t>
  </si>
  <si>
    <t>黄河路小学</t>
  </si>
  <si>
    <t>版别</t>
  </si>
  <si>
    <t>定价</t>
  </si>
  <si>
    <t>订数</t>
  </si>
  <si>
    <t xml:space="preserve">小学同步练习册 语文（三年级下）（配统编版）                 </t>
  </si>
  <si>
    <t>山东人民</t>
  </si>
  <si>
    <t xml:space="preserve">小学同步练习册 数学（三年级下）（配青岛版）                 </t>
  </si>
  <si>
    <t>青岛</t>
  </si>
  <si>
    <t xml:space="preserve">小学同步练习册 英语PEP（三年级下）（配人教版）              </t>
  </si>
  <si>
    <t>山东科技</t>
  </si>
  <si>
    <t xml:space="preserve">小学同步练习册 语文（四年级下）（配统编版）                 </t>
  </si>
  <si>
    <t xml:space="preserve">小学同步练习册 数学（四年级下）（配青岛版）                 </t>
  </si>
  <si>
    <t xml:space="preserve">小学同步练习册 英语PEP （四下）三起（配人教版）             </t>
  </si>
  <si>
    <t xml:space="preserve">小学同步练习册 语文（五年级下）（配统编版）                 </t>
  </si>
  <si>
    <t xml:space="preserve">小学同步练习册 数学（五年级下）（配青岛版）                 </t>
  </si>
  <si>
    <t xml:space="preserve">小学同步练习册 英语PEP（五下）三起（配人教版）              </t>
  </si>
  <si>
    <t xml:space="preserve">小学同步练习册 语文 (六年级下) （配统编版）                 </t>
  </si>
  <si>
    <t xml:space="preserve">小学同步练习册 数学 (六年级下) （配青岛版）                 </t>
  </si>
  <si>
    <t xml:space="preserve">小学同步练习册 英语PEP（六下）三起（配人教版）              </t>
  </si>
  <si>
    <t xml:space="preserve">小学同步练习册 语文（三年级上）（配统编版）                 </t>
  </si>
  <si>
    <t xml:space="preserve">小学同步练习册 数学（三年级上）（配青岛版）                 </t>
  </si>
  <si>
    <t xml:space="preserve">小学同步练习册 英语PEP（三年级上）（配人教版）              </t>
  </si>
  <si>
    <t xml:space="preserve">小学同步练习册 语文（四年级上）（配统编版）                 </t>
  </si>
  <si>
    <t xml:space="preserve">小学同步练习册 数学（四年级上）（配青岛版）                 </t>
  </si>
  <si>
    <t xml:space="preserve">小学同步练习册 英语PEP （四上）三起（配人教版）             </t>
  </si>
  <si>
    <t xml:space="preserve">小学同步练习册 语文（五年级上）（配统编版）                 </t>
  </si>
  <si>
    <t xml:space="preserve">小学同步练习册 数学（五年级上）（配青岛版）                 </t>
  </si>
  <si>
    <t xml:space="preserve">小学同步练习册 英语PEP（五上）三起（配人教版）              </t>
  </si>
  <si>
    <t xml:space="preserve">小学同步练习册 语文 (六年级上) （配统编版）                 </t>
  </si>
  <si>
    <t xml:space="preserve">小学同步练习册 数学 (六年级上) （配青岛版）                 </t>
  </si>
  <si>
    <t xml:space="preserve">小学同步练习册 英语PEP（六上）三起（配人教版）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</si>
</sst>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4" sqref="F14"/>
    </sheetView>
  </sheetViews>
  <sheetFormatPr defaultColWidth="9" defaultRowHeight="13.5" outlineLevelCol="5"/>
  <cols>
    <col min="1" max="1" width="9.375"/>
    <col min="2" max="2" width="4.875" customWidth="1"/>
    <col min="3" max="3" width="48.125" customWidth="1"/>
    <col min="4" max="4" width="6.375" customWidth="1"/>
  </cols>
  <sheetData>
    <row r="1" ht="49" customHeight="1" spans="1:6">
      <c r="A1" s="10" t="s">
        <v>0</v>
      </c>
      <c r="B1" s="10"/>
      <c r="C1" s="10"/>
      <c r="D1" s="10"/>
      <c r="E1" s="10"/>
      <c r="F1" s="10"/>
    </row>
    <row r="2" ht="3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0" customHeight="1" spans="1:6">
      <c r="A3" s="11">
        <v>20602301</v>
      </c>
      <c r="B3" s="11">
        <v>2</v>
      </c>
      <c r="C3" s="13" t="s">
        <v>7</v>
      </c>
      <c r="D3" s="11" t="s">
        <v>8</v>
      </c>
      <c r="E3" s="14">
        <v>314</v>
      </c>
      <c r="F3" s="11">
        <v>8</v>
      </c>
    </row>
    <row r="4" ht="30" customHeight="1" spans="1:6">
      <c r="A4" s="11">
        <v>20602301</v>
      </c>
      <c r="B4" s="11">
        <v>7</v>
      </c>
      <c r="C4" s="13" t="s">
        <v>9</v>
      </c>
      <c r="D4" s="11" t="s">
        <v>8</v>
      </c>
      <c r="E4" s="15"/>
      <c r="F4" s="11">
        <v>6</v>
      </c>
    </row>
    <row r="5" ht="30" customHeight="1" spans="1:6">
      <c r="A5" s="11">
        <v>20602301</v>
      </c>
      <c r="B5" s="11">
        <v>11</v>
      </c>
      <c r="C5" s="13" t="s">
        <v>10</v>
      </c>
      <c r="D5" s="11" t="s">
        <v>8</v>
      </c>
      <c r="E5" s="16"/>
      <c r="F5" s="11">
        <v>4</v>
      </c>
    </row>
    <row r="6" ht="30" customHeight="1" spans="1:6">
      <c r="A6" s="11">
        <v>20602301</v>
      </c>
      <c r="B6" s="11">
        <v>17</v>
      </c>
      <c r="C6" s="13" t="s">
        <v>11</v>
      </c>
      <c r="D6" s="11" t="s">
        <v>12</v>
      </c>
      <c r="E6" s="14">
        <v>399</v>
      </c>
      <c r="F6" s="11">
        <v>10</v>
      </c>
    </row>
    <row r="7" ht="30" customHeight="1" spans="1:6">
      <c r="A7" s="11">
        <v>20602301</v>
      </c>
      <c r="B7" s="11">
        <v>22</v>
      </c>
      <c r="C7" s="13" t="s">
        <v>13</v>
      </c>
      <c r="D7" s="11" t="s">
        <v>12</v>
      </c>
      <c r="E7" s="15"/>
      <c r="F7" s="11">
        <v>9</v>
      </c>
    </row>
    <row r="8" ht="30" customHeight="1" spans="1:6">
      <c r="A8" s="11">
        <v>20602301</v>
      </c>
      <c r="B8" s="11">
        <v>26</v>
      </c>
      <c r="C8" s="13" t="s">
        <v>14</v>
      </c>
      <c r="D8" s="11" t="s">
        <v>12</v>
      </c>
      <c r="E8" s="16"/>
      <c r="F8" s="11">
        <v>4</v>
      </c>
    </row>
    <row r="9" ht="30" customHeight="1" spans="1:6">
      <c r="A9" s="11">
        <v>20602301</v>
      </c>
      <c r="B9" s="11">
        <v>32</v>
      </c>
      <c r="C9" s="13" t="s">
        <v>15</v>
      </c>
      <c r="D9" s="11" t="s">
        <v>16</v>
      </c>
      <c r="E9" s="14">
        <v>377</v>
      </c>
      <c r="F9" s="11">
        <v>10</v>
      </c>
    </row>
    <row r="10" ht="30" customHeight="1" spans="1:6">
      <c r="A10" s="11">
        <v>20602301</v>
      </c>
      <c r="B10" s="11">
        <v>37</v>
      </c>
      <c r="C10" s="13" t="s">
        <v>17</v>
      </c>
      <c r="D10" s="11" t="s">
        <v>16</v>
      </c>
      <c r="E10" s="15"/>
      <c r="F10" s="11">
        <v>7</v>
      </c>
    </row>
    <row r="11" ht="30" customHeight="1" spans="1:6">
      <c r="A11" s="11">
        <v>20602301</v>
      </c>
      <c r="B11" s="11">
        <v>41</v>
      </c>
      <c r="C11" s="13" t="s">
        <v>18</v>
      </c>
      <c r="D11" s="11" t="s">
        <v>16</v>
      </c>
      <c r="E11" s="16"/>
      <c r="F11" s="11">
        <v>4</v>
      </c>
    </row>
    <row r="12" ht="30" customHeight="1" spans="1:6">
      <c r="A12" s="11">
        <v>20602301</v>
      </c>
      <c r="B12" s="11">
        <v>47</v>
      </c>
      <c r="C12" s="13" t="s">
        <v>19</v>
      </c>
      <c r="D12" s="11" t="s">
        <v>20</v>
      </c>
      <c r="E12" s="14">
        <v>414</v>
      </c>
      <c r="F12" s="11">
        <v>10</v>
      </c>
    </row>
    <row r="13" ht="30" customHeight="1" spans="1:6">
      <c r="A13" s="11">
        <v>20602301</v>
      </c>
      <c r="B13" s="11">
        <v>52</v>
      </c>
      <c r="C13" s="13" t="s">
        <v>21</v>
      </c>
      <c r="D13" s="11" t="s">
        <v>20</v>
      </c>
      <c r="E13" s="15"/>
      <c r="F13" s="11">
        <v>11</v>
      </c>
    </row>
    <row r="14" ht="30" customHeight="1" spans="1:6">
      <c r="A14" s="11">
        <v>20602301</v>
      </c>
      <c r="B14" s="11">
        <v>56</v>
      </c>
      <c r="C14" s="13" t="s">
        <v>22</v>
      </c>
      <c r="D14" s="11" t="s">
        <v>20</v>
      </c>
      <c r="E14" s="16"/>
      <c r="F14" s="11">
        <v>5</v>
      </c>
    </row>
    <row r="15" ht="14.25" spans="1:6">
      <c r="A15" s="17"/>
      <c r="B15" s="17"/>
      <c r="C15" s="17"/>
      <c r="D15" s="17"/>
      <c r="E15" s="17"/>
      <c r="F15" s="17"/>
    </row>
    <row r="16" ht="14.25" spans="1:6">
      <c r="A16" s="17"/>
      <c r="B16" s="17"/>
      <c r="C16" s="17"/>
      <c r="D16" s="17"/>
      <c r="E16" s="17"/>
      <c r="F16" s="17"/>
    </row>
    <row r="17" ht="14.25" spans="1:6">
      <c r="A17" s="17"/>
      <c r="B17" s="17"/>
      <c r="C17" s="17"/>
      <c r="D17" s="17"/>
      <c r="E17" s="17"/>
      <c r="F17" s="17"/>
    </row>
    <row r="18" ht="33" customHeight="1" spans="1:6">
      <c r="A18" s="18" t="s">
        <v>23</v>
      </c>
      <c r="B18" s="18"/>
      <c r="C18" s="18"/>
      <c r="D18" s="18"/>
      <c r="E18" s="18"/>
      <c r="F18" s="18"/>
    </row>
    <row r="19" ht="33" customHeight="1"/>
  </sheetData>
  <mergeCells count="6">
    <mergeCell ref="A1:F1"/>
    <mergeCell ref="A18:F18"/>
    <mergeCell ref="E3:E5"/>
    <mergeCell ref="E6:E8"/>
    <mergeCell ref="E9:E11"/>
    <mergeCell ref="E12:E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6" sqref="E6:E8"/>
    </sheetView>
  </sheetViews>
  <sheetFormatPr defaultColWidth="9" defaultRowHeight="13.5" outlineLevelCol="5"/>
  <cols>
    <col min="1" max="1" width="9.375"/>
    <col min="2" max="2" width="4.875" customWidth="1"/>
    <col min="3" max="3" width="48.125" customWidth="1"/>
    <col min="4" max="4" width="6.375" customWidth="1"/>
  </cols>
  <sheetData>
    <row r="1" ht="49" customHeight="1" spans="1:6">
      <c r="A1" s="10" t="s">
        <v>24</v>
      </c>
      <c r="B1" s="10"/>
      <c r="C1" s="10"/>
      <c r="D1" s="10"/>
      <c r="E1" s="10"/>
      <c r="F1" s="10"/>
    </row>
    <row r="2" ht="3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0" customHeight="1" spans="1:6">
      <c r="A3" s="11">
        <v>20612301</v>
      </c>
      <c r="B3" s="11">
        <v>2</v>
      </c>
      <c r="C3" s="19" t="s">
        <v>25</v>
      </c>
      <c r="D3" s="11" t="s">
        <v>8</v>
      </c>
      <c r="E3" s="14">
        <v>346</v>
      </c>
      <c r="F3" s="11">
        <v>6</v>
      </c>
    </row>
    <row r="4" ht="30" customHeight="1" spans="1:6">
      <c r="A4" s="11">
        <v>20612301</v>
      </c>
      <c r="B4" s="11">
        <v>7</v>
      </c>
      <c r="C4" s="19" t="s">
        <v>26</v>
      </c>
      <c r="D4" s="11" t="s">
        <v>8</v>
      </c>
      <c r="E4" s="15"/>
      <c r="F4" s="11">
        <v>6</v>
      </c>
    </row>
    <row r="5" ht="30" customHeight="1" spans="1:6">
      <c r="A5" s="11">
        <v>20612301</v>
      </c>
      <c r="B5" s="11">
        <v>11</v>
      </c>
      <c r="C5" s="19" t="s">
        <v>27</v>
      </c>
      <c r="D5" s="11" t="s">
        <v>8</v>
      </c>
      <c r="E5" s="16"/>
      <c r="F5" s="11">
        <v>6</v>
      </c>
    </row>
    <row r="6" ht="30" customHeight="1" spans="1:6">
      <c r="A6" s="11">
        <v>20612301</v>
      </c>
      <c r="B6" s="11">
        <v>17</v>
      </c>
      <c r="C6" s="19" t="s">
        <v>28</v>
      </c>
      <c r="D6" s="11" t="s">
        <v>12</v>
      </c>
      <c r="E6" s="14">
        <v>315</v>
      </c>
      <c r="F6" s="11">
        <v>6</v>
      </c>
    </row>
    <row r="7" ht="30" customHeight="1" spans="1:6">
      <c r="A7" s="11">
        <v>20612301</v>
      </c>
      <c r="B7" s="11">
        <v>22</v>
      </c>
      <c r="C7" s="19" t="s">
        <v>29</v>
      </c>
      <c r="D7" s="11" t="s">
        <v>12</v>
      </c>
      <c r="E7" s="15"/>
      <c r="F7" s="11">
        <v>6</v>
      </c>
    </row>
    <row r="8" ht="30" customHeight="1" spans="1:6">
      <c r="A8" s="11">
        <v>20612301</v>
      </c>
      <c r="B8" s="11">
        <v>26</v>
      </c>
      <c r="C8" s="19" t="s">
        <v>30</v>
      </c>
      <c r="D8" s="11" t="s">
        <v>12</v>
      </c>
      <c r="E8" s="16"/>
      <c r="F8" s="11">
        <v>6</v>
      </c>
    </row>
    <row r="9" ht="30" customHeight="1" spans="1:6">
      <c r="A9" s="11">
        <v>20612301</v>
      </c>
      <c r="B9" s="11">
        <v>32</v>
      </c>
      <c r="C9" s="19" t="s">
        <v>31</v>
      </c>
      <c r="D9" s="11" t="s">
        <v>16</v>
      </c>
      <c r="E9" s="14">
        <v>401</v>
      </c>
      <c r="F9" s="11">
        <v>10</v>
      </c>
    </row>
    <row r="10" ht="30" customHeight="1" spans="1:6">
      <c r="A10" s="11">
        <v>20612301</v>
      </c>
      <c r="B10" s="11">
        <v>37</v>
      </c>
      <c r="C10" s="19" t="s">
        <v>32</v>
      </c>
      <c r="D10" s="11" t="s">
        <v>16</v>
      </c>
      <c r="E10" s="15"/>
      <c r="F10" s="11">
        <v>10</v>
      </c>
    </row>
    <row r="11" ht="30" customHeight="1" spans="1:6">
      <c r="A11" s="11">
        <v>20612301</v>
      </c>
      <c r="B11" s="11">
        <v>41</v>
      </c>
      <c r="C11" s="19" t="s">
        <v>33</v>
      </c>
      <c r="D11" s="11" t="s">
        <v>16</v>
      </c>
      <c r="E11" s="16"/>
      <c r="F11" s="11">
        <v>10</v>
      </c>
    </row>
    <row r="12" ht="30" customHeight="1" spans="1:6">
      <c r="A12" s="11">
        <v>20612301</v>
      </c>
      <c r="B12" s="11">
        <v>47</v>
      </c>
      <c r="C12" s="19" t="s">
        <v>34</v>
      </c>
      <c r="D12" s="11" t="s">
        <v>20</v>
      </c>
      <c r="E12" s="14">
        <v>376</v>
      </c>
      <c r="F12" s="11">
        <v>10</v>
      </c>
    </row>
    <row r="13" ht="30" customHeight="1" spans="1:6">
      <c r="A13" s="11">
        <v>20612301</v>
      </c>
      <c r="B13" s="11">
        <v>52</v>
      </c>
      <c r="C13" s="19" t="s">
        <v>35</v>
      </c>
      <c r="D13" s="11" t="s">
        <v>20</v>
      </c>
      <c r="E13" s="15"/>
      <c r="F13" s="11">
        <v>10</v>
      </c>
    </row>
    <row r="14" ht="30" customHeight="1" spans="1:6">
      <c r="A14" s="11">
        <v>20612301</v>
      </c>
      <c r="B14" s="11">
        <v>56</v>
      </c>
      <c r="C14" s="19" t="s">
        <v>36</v>
      </c>
      <c r="D14" s="11" t="s">
        <v>20</v>
      </c>
      <c r="E14" s="16"/>
      <c r="F14" s="11">
        <v>10</v>
      </c>
    </row>
    <row r="15" ht="14.25" spans="1:6">
      <c r="A15" s="17"/>
      <c r="B15" s="17"/>
      <c r="C15" s="17"/>
      <c r="D15" s="17"/>
      <c r="E15" s="17"/>
      <c r="F15" s="17"/>
    </row>
    <row r="16" ht="14.25" spans="1:6">
      <c r="A16" s="17"/>
      <c r="B16" s="17"/>
      <c r="C16" s="17"/>
      <c r="D16" s="17"/>
      <c r="E16" s="17"/>
      <c r="F16" s="17"/>
    </row>
    <row r="17" ht="14.25" spans="1:6">
      <c r="A17" s="17"/>
      <c r="B17" s="17"/>
      <c r="C17" s="17"/>
      <c r="D17" s="17"/>
      <c r="E17" s="17"/>
      <c r="F17" s="17"/>
    </row>
    <row r="18" ht="33" customHeight="1" spans="1:6">
      <c r="A18" s="18" t="s">
        <v>23</v>
      </c>
      <c r="B18" s="18"/>
      <c r="C18" s="18"/>
      <c r="D18" s="18"/>
      <c r="E18" s="18"/>
      <c r="F18" s="18"/>
    </row>
    <row r="19" ht="33" customHeight="1"/>
  </sheetData>
  <mergeCells count="6">
    <mergeCell ref="A1:F1"/>
    <mergeCell ref="A18:F18"/>
    <mergeCell ref="E3:E5"/>
    <mergeCell ref="E6:E8"/>
    <mergeCell ref="E9:E11"/>
    <mergeCell ref="E12:E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6" sqref="C6"/>
    </sheetView>
  </sheetViews>
  <sheetFormatPr defaultColWidth="9" defaultRowHeight="13.5" outlineLevelCol="5"/>
  <cols>
    <col min="1" max="1" width="9.375"/>
    <col min="2" max="2" width="4.875" customWidth="1"/>
    <col min="3" max="3" width="48.125" customWidth="1"/>
    <col min="4" max="4" width="6.375" customWidth="1"/>
    <col min="5" max="5" width="6.75" customWidth="1"/>
    <col min="6" max="6" width="7.25" customWidth="1"/>
  </cols>
  <sheetData>
    <row r="1" ht="49" customHeight="1" spans="1:6">
      <c r="A1" s="10" t="s">
        <v>37</v>
      </c>
      <c r="B1" s="10"/>
      <c r="C1" s="10"/>
      <c r="D1" s="10"/>
      <c r="E1" s="10"/>
      <c r="F1" s="10"/>
    </row>
    <row r="2" ht="41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2" t="s">
        <v>38</v>
      </c>
      <c r="F2" s="12" t="s">
        <v>39</v>
      </c>
    </row>
    <row r="3" ht="30" customHeight="1" spans="1:6">
      <c r="A3" s="11">
        <v>20602401</v>
      </c>
      <c r="B3" s="11">
        <v>2</v>
      </c>
      <c r="C3" s="13" t="s">
        <v>7</v>
      </c>
      <c r="D3" s="11" t="s">
        <v>8</v>
      </c>
      <c r="E3" s="14">
        <v>353</v>
      </c>
      <c r="F3" s="11">
        <v>10</v>
      </c>
    </row>
    <row r="4" ht="30" customHeight="1" spans="1:6">
      <c r="A4" s="11">
        <v>20602401</v>
      </c>
      <c r="B4" s="11">
        <v>7</v>
      </c>
      <c r="C4" s="13" t="s">
        <v>9</v>
      </c>
      <c r="D4" s="11" t="s">
        <v>8</v>
      </c>
      <c r="E4" s="15"/>
      <c r="F4" s="11">
        <v>7</v>
      </c>
    </row>
    <row r="5" ht="30" customHeight="1" spans="1:6">
      <c r="A5" s="11">
        <v>20602401</v>
      </c>
      <c r="B5" s="11">
        <v>11</v>
      </c>
      <c r="C5" s="13" t="s">
        <v>10</v>
      </c>
      <c r="D5" s="11" t="s">
        <v>8</v>
      </c>
      <c r="E5" s="16"/>
      <c r="F5" s="11">
        <v>7</v>
      </c>
    </row>
    <row r="6" ht="30" customHeight="1" spans="1:6">
      <c r="A6" s="11">
        <v>20602401</v>
      </c>
      <c r="B6" s="11">
        <v>17</v>
      </c>
      <c r="C6" s="13" t="s">
        <v>11</v>
      </c>
      <c r="D6" s="11" t="s">
        <v>12</v>
      </c>
      <c r="E6" s="14">
        <v>311</v>
      </c>
      <c r="F6" s="11">
        <v>9</v>
      </c>
    </row>
    <row r="7" ht="30" customHeight="1" spans="1:6">
      <c r="A7" s="11">
        <v>20602401</v>
      </c>
      <c r="B7" s="11">
        <v>22</v>
      </c>
      <c r="C7" s="13" t="s">
        <v>13</v>
      </c>
      <c r="D7" s="11" t="s">
        <v>12</v>
      </c>
      <c r="E7" s="15"/>
      <c r="F7" s="11">
        <v>9</v>
      </c>
    </row>
    <row r="8" ht="30" customHeight="1" spans="1:6">
      <c r="A8" s="11">
        <v>20602401</v>
      </c>
      <c r="B8" s="11">
        <v>26</v>
      </c>
      <c r="C8" s="13" t="s">
        <v>14</v>
      </c>
      <c r="D8" s="11" t="s">
        <v>12</v>
      </c>
      <c r="E8" s="16"/>
      <c r="F8" s="11">
        <v>6</v>
      </c>
    </row>
    <row r="9" ht="30" customHeight="1" spans="1:6">
      <c r="A9" s="11">
        <v>20602401</v>
      </c>
      <c r="B9" s="11">
        <v>32</v>
      </c>
      <c r="C9" s="13" t="s">
        <v>15</v>
      </c>
      <c r="D9" s="11" t="s">
        <v>16</v>
      </c>
      <c r="E9" s="14">
        <v>404</v>
      </c>
      <c r="F9" s="11">
        <v>11</v>
      </c>
    </row>
    <row r="10" ht="30" customHeight="1" spans="1:6">
      <c r="A10" s="11">
        <v>20602401</v>
      </c>
      <c r="B10" s="11">
        <v>37</v>
      </c>
      <c r="C10" s="13" t="s">
        <v>17</v>
      </c>
      <c r="D10" s="11" t="s">
        <v>16</v>
      </c>
      <c r="E10" s="15"/>
      <c r="F10" s="11">
        <v>11</v>
      </c>
    </row>
    <row r="11" ht="30" customHeight="1" spans="1:6">
      <c r="A11" s="11">
        <v>20602401</v>
      </c>
      <c r="B11" s="11">
        <v>41</v>
      </c>
      <c r="C11" s="13" t="s">
        <v>18</v>
      </c>
      <c r="D11" s="11" t="s">
        <v>16</v>
      </c>
      <c r="E11" s="16"/>
      <c r="F11" s="11">
        <v>7</v>
      </c>
    </row>
    <row r="12" ht="30" customHeight="1" spans="1:6">
      <c r="A12" s="11">
        <v>20602401</v>
      </c>
      <c r="B12" s="11">
        <v>47</v>
      </c>
      <c r="C12" s="13" t="s">
        <v>19</v>
      </c>
      <c r="D12" s="11" t="s">
        <v>20</v>
      </c>
      <c r="E12" s="14">
        <v>386</v>
      </c>
      <c r="F12" s="11">
        <v>11</v>
      </c>
    </row>
    <row r="13" ht="30" customHeight="1" spans="1:6">
      <c r="A13" s="11">
        <v>20602401</v>
      </c>
      <c r="B13" s="11">
        <v>52</v>
      </c>
      <c r="C13" s="13" t="s">
        <v>21</v>
      </c>
      <c r="D13" s="11" t="s">
        <v>20</v>
      </c>
      <c r="E13" s="15"/>
      <c r="F13" s="11">
        <v>11</v>
      </c>
    </row>
    <row r="14" ht="30" customHeight="1" spans="1:6">
      <c r="A14" s="11">
        <v>20602401</v>
      </c>
      <c r="B14" s="11">
        <v>56</v>
      </c>
      <c r="C14" s="13" t="s">
        <v>22</v>
      </c>
      <c r="D14" s="11" t="s">
        <v>20</v>
      </c>
      <c r="E14" s="16"/>
      <c r="F14" s="11">
        <v>7</v>
      </c>
    </row>
    <row r="15" ht="14.25" spans="1:6">
      <c r="A15" s="17"/>
      <c r="B15" s="17"/>
      <c r="C15" s="17"/>
      <c r="D15" s="17"/>
      <c r="E15" s="17"/>
      <c r="F15" s="17"/>
    </row>
    <row r="16" ht="14.25" spans="1:6">
      <c r="A16" s="17"/>
      <c r="B16" s="17"/>
      <c r="C16" s="17"/>
      <c r="D16" s="17"/>
      <c r="E16" s="17"/>
      <c r="F16" s="17"/>
    </row>
    <row r="17" ht="14.25" spans="1:6">
      <c r="A17" s="17"/>
      <c r="B17" s="17"/>
      <c r="C17" s="17"/>
      <c r="D17" s="17"/>
      <c r="E17" s="17"/>
      <c r="F17" s="17"/>
    </row>
    <row r="18" ht="33" customHeight="1" spans="1:6">
      <c r="A18" s="18" t="s">
        <v>23</v>
      </c>
      <c r="B18" s="18"/>
      <c r="C18" s="18"/>
      <c r="D18" s="18"/>
      <c r="E18" s="18"/>
      <c r="F18" s="18"/>
    </row>
    <row r="19" ht="33" customHeight="1"/>
  </sheetData>
  <mergeCells count="6">
    <mergeCell ref="A1:F1"/>
    <mergeCell ref="A18:F18"/>
    <mergeCell ref="E3:E5"/>
    <mergeCell ref="E6:E8"/>
    <mergeCell ref="E9:E11"/>
    <mergeCell ref="E12:E1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G5" sqref="G5"/>
    </sheetView>
  </sheetViews>
  <sheetFormatPr defaultColWidth="10" defaultRowHeight="14.25"/>
  <cols>
    <col min="1" max="1" width="10.5583333333333" style="2"/>
    <col min="2" max="2" width="8.44166666666667" style="2" customWidth="1"/>
    <col min="3" max="3" width="54.1083333333333" style="1" customWidth="1"/>
    <col min="4" max="4" width="10" style="1"/>
    <col min="5" max="5" width="7.44166666666667" style="2" customWidth="1"/>
    <col min="6" max="6" width="9.33333333333333" style="2" customWidth="1"/>
    <col min="7" max="7" width="8.89166666666667" style="2" customWidth="1"/>
    <col min="8" max="16382" width="10" style="1"/>
    <col min="16383" max="16384" width="10" style="3"/>
  </cols>
  <sheetData>
    <row r="1" s="1" customFormat="1" spans="1:7">
      <c r="A1" s="2" t="s">
        <v>40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spans="1:7">
      <c r="A3" s="2" t="s">
        <v>41</v>
      </c>
      <c r="B3" s="1" t="s">
        <v>42</v>
      </c>
      <c r="E3" s="4"/>
      <c r="F3" s="2"/>
      <c r="G3" s="2"/>
    </row>
    <row r="4" s="1" customFormat="1" spans="1:7">
      <c r="A4" s="5" t="s">
        <v>1</v>
      </c>
      <c r="B4" s="5" t="s">
        <v>2</v>
      </c>
      <c r="C4" s="6" t="s">
        <v>3</v>
      </c>
      <c r="D4" s="6" t="s">
        <v>43</v>
      </c>
      <c r="E4" s="5" t="s">
        <v>4</v>
      </c>
      <c r="F4" s="5" t="s">
        <v>44</v>
      </c>
      <c r="G4" s="5" t="s">
        <v>45</v>
      </c>
    </row>
    <row r="5" s="1" customFormat="1" spans="1:7">
      <c r="A5" s="7">
        <v>20602301</v>
      </c>
      <c r="B5" s="8">
        <v>2</v>
      </c>
      <c r="C5" s="7" t="s">
        <v>46</v>
      </c>
      <c r="D5" s="7" t="s">
        <v>47</v>
      </c>
      <c r="E5" s="8" t="s">
        <v>8</v>
      </c>
      <c r="F5" s="8">
        <v>10.74</v>
      </c>
      <c r="G5" s="9">
        <v>314</v>
      </c>
    </row>
    <row r="6" s="1" customFormat="1" spans="1:7">
      <c r="A6" s="7">
        <v>20602301</v>
      </c>
      <c r="B6" s="8">
        <v>7</v>
      </c>
      <c r="C6" s="7" t="s">
        <v>48</v>
      </c>
      <c r="D6" s="7" t="s">
        <v>49</v>
      </c>
      <c r="E6" s="8" t="s">
        <v>8</v>
      </c>
      <c r="F6" s="8">
        <v>9.51</v>
      </c>
      <c r="G6" s="8">
        <f>G5</f>
        <v>314</v>
      </c>
    </row>
    <row r="7" s="1" customFormat="1" spans="1:7">
      <c r="A7" s="7">
        <v>20602301</v>
      </c>
      <c r="B7" s="8">
        <v>11</v>
      </c>
      <c r="C7" s="7" t="s">
        <v>50</v>
      </c>
      <c r="D7" s="7" t="s">
        <v>51</v>
      </c>
      <c r="E7" s="8" t="s">
        <v>8</v>
      </c>
      <c r="F7" s="8">
        <v>7.03</v>
      </c>
      <c r="G7" s="8">
        <f>G5</f>
        <v>314</v>
      </c>
    </row>
    <row r="8" s="1" customFormat="1" spans="1:7">
      <c r="A8" s="7">
        <v>20602301</v>
      </c>
      <c r="B8" s="8">
        <v>17</v>
      </c>
      <c r="C8" s="7" t="s">
        <v>52</v>
      </c>
      <c r="D8" s="7" t="s">
        <v>47</v>
      </c>
      <c r="E8" s="8" t="s">
        <v>12</v>
      </c>
      <c r="F8" s="8">
        <v>11.98</v>
      </c>
      <c r="G8" s="9">
        <v>399</v>
      </c>
    </row>
    <row r="9" s="1" customFormat="1" spans="1:7">
      <c r="A9" s="7">
        <v>20602301</v>
      </c>
      <c r="B9" s="8">
        <v>22</v>
      </c>
      <c r="C9" s="7" t="s">
        <v>53</v>
      </c>
      <c r="D9" s="7" t="s">
        <v>49</v>
      </c>
      <c r="E9" s="8" t="s">
        <v>12</v>
      </c>
      <c r="F9" s="8">
        <v>10.13</v>
      </c>
      <c r="G9" s="8">
        <f>G8</f>
        <v>399</v>
      </c>
    </row>
    <row r="10" s="1" customFormat="1" spans="1:7">
      <c r="A10" s="7">
        <v>20602301</v>
      </c>
      <c r="B10" s="8">
        <v>26</v>
      </c>
      <c r="C10" s="7" t="s">
        <v>54</v>
      </c>
      <c r="D10" s="7" t="s">
        <v>51</v>
      </c>
      <c r="E10" s="8" t="s">
        <v>12</v>
      </c>
      <c r="F10" s="8">
        <v>7.03</v>
      </c>
      <c r="G10" s="8">
        <f>G8</f>
        <v>399</v>
      </c>
    </row>
    <row r="11" s="1" customFormat="1" spans="1:7">
      <c r="A11" s="7">
        <v>20602301</v>
      </c>
      <c r="B11" s="8">
        <v>32</v>
      </c>
      <c r="C11" s="7" t="s">
        <v>55</v>
      </c>
      <c r="D11" s="7" t="s">
        <v>47</v>
      </c>
      <c r="E11" s="8" t="s">
        <v>16</v>
      </c>
      <c r="F11" s="8">
        <v>10.74</v>
      </c>
      <c r="G11" s="9">
        <v>377</v>
      </c>
    </row>
    <row r="12" s="1" customFormat="1" spans="1:7">
      <c r="A12" s="7">
        <v>20602301</v>
      </c>
      <c r="B12" s="8">
        <v>37</v>
      </c>
      <c r="C12" s="7" t="s">
        <v>56</v>
      </c>
      <c r="D12" s="7" t="s">
        <v>49</v>
      </c>
      <c r="E12" s="8" t="s">
        <v>16</v>
      </c>
      <c r="F12" s="8">
        <v>10.43</v>
      </c>
      <c r="G12" s="8">
        <f>G11</f>
        <v>377</v>
      </c>
    </row>
    <row r="13" s="1" customFormat="1" spans="1:7">
      <c r="A13" s="7">
        <v>20602301</v>
      </c>
      <c r="B13" s="8">
        <v>41</v>
      </c>
      <c r="C13" s="7" t="s">
        <v>57</v>
      </c>
      <c r="D13" s="7" t="s">
        <v>51</v>
      </c>
      <c r="E13" s="8" t="s">
        <v>16</v>
      </c>
      <c r="F13" s="8">
        <v>7.34</v>
      </c>
      <c r="G13" s="8">
        <f>G11</f>
        <v>377</v>
      </c>
    </row>
    <row r="14" s="1" customFormat="1" spans="1:16384">
      <c r="A14" s="7">
        <v>20602301</v>
      </c>
      <c r="B14" s="8">
        <v>47</v>
      </c>
      <c r="C14" s="7" t="s">
        <v>58</v>
      </c>
      <c r="D14" s="7" t="s">
        <v>47</v>
      </c>
      <c r="E14" s="8" t="s">
        <v>20</v>
      </c>
      <c r="F14" s="8">
        <v>10.13</v>
      </c>
      <c r="G14" s="9">
        <v>414</v>
      </c>
      <c r="XFC14" s="3"/>
      <c r="XFD14" s="3"/>
    </row>
    <row r="15" s="1" customFormat="1" spans="1:16384">
      <c r="A15" s="6">
        <v>20602301</v>
      </c>
      <c r="B15" s="5">
        <v>52</v>
      </c>
      <c r="C15" s="6" t="s">
        <v>59</v>
      </c>
      <c r="D15" s="6" t="s">
        <v>49</v>
      </c>
      <c r="E15" s="5" t="s">
        <v>20</v>
      </c>
      <c r="F15" s="5">
        <v>10.43</v>
      </c>
      <c r="G15" s="5">
        <f>G14</f>
        <v>414</v>
      </c>
      <c r="XFC15" s="3"/>
      <c r="XFD15" s="3"/>
    </row>
    <row r="16" s="1" customFormat="1" spans="1:16384">
      <c r="A16" s="7">
        <v>20602301</v>
      </c>
      <c r="B16" s="8">
        <v>56</v>
      </c>
      <c r="C16" s="7" t="s">
        <v>60</v>
      </c>
      <c r="D16" s="7" t="s">
        <v>51</v>
      </c>
      <c r="E16" s="8" t="s">
        <v>20</v>
      </c>
      <c r="F16" s="8">
        <v>6.72</v>
      </c>
      <c r="G16" s="8">
        <f>G14</f>
        <v>414</v>
      </c>
      <c r="XFC16" s="3"/>
      <c r="XFD16" s="3"/>
    </row>
    <row r="17" s="1" customFormat="1" spans="1:16384">
      <c r="A17" s="8"/>
      <c r="B17" s="8"/>
      <c r="C17" s="7"/>
      <c r="D17" s="7"/>
      <c r="E17" s="8"/>
      <c r="F17" s="8"/>
      <c r="G17" s="8">
        <f>SUM(G5:G16)</f>
        <v>4512</v>
      </c>
      <c r="XFC17" s="3"/>
      <c r="XFD17" s="3"/>
    </row>
  </sheetData>
  <mergeCells count="1">
    <mergeCell ref="A1:G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G17" sqref="G17"/>
    </sheetView>
  </sheetViews>
  <sheetFormatPr defaultColWidth="10" defaultRowHeight="14.25"/>
  <cols>
    <col min="1" max="1" width="10.5583333333333" style="2"/>
    <col min="2" max="2" width="8.44166666666667" style="2" customWidth="1"/>
    <col min="3" max="3" width="54.1083333333333" style="1" customWidth="1"/>
    <col min="4" max="4" width="10" style="1"/>
    <col min="5" max="5" width="7.44166666666667" style="2" customWidth="1"/>
    <col min="6" max="6" width="9.33333333333333" style="2" customWidth="1"/>
    <col min="7" max="7" width="8.89166666666667" style="2" customWidth="1"/>
    <col min="8" max="16382" width="10" style="1"/>
    <col min="16383" max="16384" width="10" style="3"/>
  </cols>
  <sheetData>
    <row r="1" s="1" customFormat="1" spans="1:7">
      <c r="A1" s="2" t="s">
        <v>40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spans="1:7">
      <c r="A3" s="2" t="s">
        <v>41</v>
      </c>
      <c r="B3" s="1" t="s">
        <v>42</v>
      </c>
      <c r="E3" s="4"/>
      <c r="F3" s="2"/>
      <c r="G3" s="2"/>
    </row>
    <row r="4" s="1" customFormat="1" spans="1:7">
      <c r="A4" s="5" t="s">
        <v>1</v>
      </c>
      <c r="B4" s="5" t="s">
        <v>2</v>
      </c>
      <c r="C4" s="6" t="s">
        <v>3</v>
      </c>
      <c r="D4" s="6" t="s">
        <v>43</v>
      </c>
      <c r="E4" s="5" t="s">
        <v>4</v>
      </c>
      <c r="F4" s="5" t="s">
        <v>44</v>
      </c>
      <c r="G4" s="5" t="s">
        <v>45</v>
      </c>
    </row>
    <row r="5" s="1" customFormat="1" spans="1:7">
      <c r="A5" s="7">
        <v>20612301</v>
      </c>
      <c r="B5" s="8">
        <v>2</v>
      </c>
      <c r="C5" s="7" t="s">
        <v>61</v>
      </c>
      <c r="D5" s="7" t="s">
        <v>47</v>
      </c>
      <c r="E5" s="8" t="s">
        <v>8</v>
      </c>
      <c r="F5" s="8">
        <v>10.74</v>
      </c>
      <c r="G5" s="9">
        <v>346</v>
      </c>
    </row>
    <row r="6" s="1" customFormat="1" spans="1:7">
      <c r="A6" s="7">
        <v>20612301</v>
      </c>
      <c r="B6" s="8">
        <v>7</v>
      </c>
      <c r="C6" s="7" t="s">
        <v>62</v>
      </c>
      <c r="D6" s="7" t="s">
        <v>49</v>
      </c>
      <c r="E6" s="8" t="s">
        <v>8</v>
      </c>
      <c r="F6" s="8">
        <v>10.13</v>
      </c>
      <c r="G6" s="8">
        <f>G5</f>
        <v>346</v>
      </c>
    </row>
    <row r="7" s="1" customFormat="1" spans="1:7">
      <c r="A7" s="7">
        <v>20612301</v>
      </c>
      <c r="B7" s="8">
        <v>11</v>
      </c>
      <c r="C7" s="7" t="s">
        <v>63</v>
      </c>
      <c r="D7" s="7" t="s">
        <v>51</v>
      </c>
      <c r="E7" s="8" t="s">
        <v>8</v>
      </c>
      <c r="F7" s="8">
        <v>7.03</v>
      </c>
      <c r="G7" s="8">
        <f>G5</f>
        <v>346</v>
      </c>
    </row>
    <row r="8" s="1" customFormat="1" spans="1:7">
      <c r="A8" s="7">
        <v>20612301</v>
      </c>
      <c r="B8" s="8">
        <v>17</v>
      </c>
      <c r="C8" s="7" t="s">
        <v>64</v>
      </c>
      <c r="D8" s="7" t="s">
        <v>47</v>
      </c>
      <c r="E8" s="8" t="s">
        <v>12</v>
      </c>
      <c r="F8" s="8">
        <v>11.36</v>
      </c>
      <c r="G8" s="9">
        <v>315</v>
      </c>
    </row>
    <row r="9" s="1" customFormat="1" spans="1:7">
      <c r="A9" s="7">
        <v>20612301</v>
      </c>
      <c r="B9" s="8">
        <v>22</v>
      </c>
      <c r="C9" s="7" t="s">
        <v>65</v>
      </c>
      <c r="D9" s="7" t="s">
        <v>49</v>
      </c>
      <c r="E9" s="8" t="s">
        <v>12</v>
      </c>
      <c r="F9" s="8">
        <v>10.43</v>
      </c>
      <c r="G9" s="8">
        <f>G8</f>
        <v>315</v>
      </c>
    </row>
    <row r="10" s="1" customFormat="1" spans="1:7">
      <c r="A10" s="7">
        <v>20612301</v>
      </c>
      <c r="B10" s="8">
        <v>26</v>
      </c>
      <c r="C10" s="7" t="s">
        <v>66</v>
      </c>
      <c r="D10" s="7" t="s">
        <v>51</v>
      </c>
      <c r="E10" s="8" t="s">
        <v>12</v>
      </c>
      <c r="F10" s="8">
        <v>7.03</v>
      </c>
      <c r="G10" s="8">
        <f>G8</f>
        <v>315</v>
      </c>
    </row>
    <row r="11" s="1" customFormat="1" spans="1:7">
      <c r="A11" s="7">
        <v>20612301</v>
      </c>
      <c r="B11" s="8">
        <v>32</v>
      </c>
      <c r="C11" s="7" t="s">
        <v>67</v>
      </c>
      <c r="D11" s="7" t="s">
        <v>47</v>
      </c>
      <c r="E11" s="8" t="s">
        <v>16</v>
      </c>
      <c r="F11" s="8">
        <v>11.05</v>
      </c>
      <c r="G11" s="9">
        <v>401</v>
      </c>
    </row>
    <row r="12" s="1" customFormat="1" spans="1:7">
      <c r="A12" s="7">
        <v>20612301</v>
      </c>
      <c r="B12" s="8">
        <v>37</v>
      </c>
      <c r="C12" s="7" t="s">
        <v>68</v>
      </c>
      <c r="D12" s="7" t="s">
        <v>49</v>
      </c>
      <c r="E12" s="8" t="s">
        <v>16</v>
      </c>
      <c r="F12" s="8">
        <v>11.05</v>
      </c>
      <c r="G12" s="8">
        <f>G11</f>
        <v>401</v>
      </c>
    </row>
    <row r="13" s="1" customFormat="1" spans="1:7">
      <c r="A13" s="7">
        <v>20612301</v>
      </c>
      <c r="B13" s="8">
        <v>41</v>
      </c>
      <c r="C13" s="7" t="s">
        <v>69</v>
      </c>
      <c r="D13" s="7" t="s">
        <v>51</v>
      </c>
      <c r="E13" s="8" t="s">
        <v>16</v>
      </c>
      <c r="F13" s="8">
        <v>7.34</v>
      </c>
      <c r="G13" s="8">
        <f>G11</f>
        <v>401</v>
      </c>
    </row>
    <row r="14" s="1" customFormat="1" spans="1:16384">
      <c r="A14" s="7">
        <v>20612301</v>
      </c>
      <c r="B14" s="8">
        <v>47</v>
      </c>
      <c r="C14" s="7" t="s">
        <v>70</v>
      </c>
      <c r="D14" s="7" t="s">
        <v>47</v>
      </c>
      <c r="E14" s="8" t="s">
        <v>20</v>
      </c>
      <c r="F14" s="8">
        <v>11.36</v>
      </c>
      <c r="G14" s="9">
        <v>376</v>
      </c>
      <c r="XFC14" s="3"/>
      <c r="XFD14" s="3"/>
    </row>
    <row r="15" s="1" customFormat="1" spans="1:16384">
      <c r="A15" s="7">
        <v>20612301</v>
      </c>
      <c r="B15" s="5">
        <v>52</v>
      </c>
      <c r="C15" s="6" t="s">
        <v>71</v>
      </c>
      <c r="D15" s="6" t="s">
        <v>49</v>
      </c>
      <c r="E15" s="5" t="s">
        <v>20</v>
      </c>
      <c r="F15" s="5">
        <v>10.13</v>
      </c>
      <c r="G15" s="5">
        <f>G14</f>
        <v>376</v>
      </c>
      <c r="XFC15" s="3"/>
      <c r="XFD15" s="3"/>
    </row>
    <row r="16" s="1" customFormat="1" spans="1:16384">
      <c r="A16" s="7">
        <v>20612301</v>
      </c>
      <c r="B16" s="8">
        <v>56</v>
      </c>
      <c r="C16" s="7" t="s">
        <v>72</v>
      </c>
      <c r="D16" s="7" t="s">
        <v>51</v>
      </c>
      <c r="E16" s="8" t="s">
        <v>20</v>
      </c>
      <c r="F16" s="8">
        <v>7.03</v>
      </c>
      <c r="G16" s="8">
        <f>G14</f>
        <v>376</v>
      </c>
      <c r="XFC16" s="3"/>
      <c r="XFD16" s="3"/>
    </row>
    <row r="17" s="1" customFormat="1" spans="1:16384">
      <c r="A17" s="8"/>
      <c r="B17" s="8"/>
      <c r="C17" s="7"/>
      <c r="D17" s="7"/>
      <c r="E17" s="8"/>
      <c r="F17" s="8"/>
      <c r="G17" s="8">
        <f>SUM(G5:G16)</f>
        <v>4314</v>
      </c>
      <c r="XFC17" s="3"/>
      <c r="XFD17" s="3"/>
    </row>
  </sheetData>
  <mergeCells count="1">
    <mergeCell ref="A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B3" sqref="B3"/>
    </sheetView>
  </sheetViews>
  <sheetFormatPr defaultColWidth="10" defaultRowHeight="14.25"/>
  <cols>
    <col min="1" max="1" width="10.5583333333333" style="2"/>
    <col min="2" max="2" width="8.44166666666667" style="2" customWidth="1"/>
    <col min="3" max="3" width="51.8916666666667" style="1" customWidth="1"/>
    <col min="4" max="4" width="10" style="1"/>
    <col min="5" max="5" width="7.44166666666667" style="2" customWidth="1"/>
    <col min="6" max="6" width="9.33333333333333" style="2" customWidth="1"/>
    <col min="7" max="7" width="8.89166666666667" style="2" customWidth="1"/>
    <col min="8" max="16382" width="10" style="1"/>
    <col min="16383" max="16384" width="10" style="3"/>
  </cols>
  <sheetData>
    <row r="1" s="1" customFormat="1" spans="1:7">
      <c r="A1" s="2" t="s">
        <v>40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spans="1:7">
      <c r="A3" s="2" t="s">
        <v>41</v>
      </c>
      <c r="B3" s="1" t="s">
        <v>42</v>
      </c>
      <c r="E3" s="4"/>
      <c r="F3" s="2"/>
      <c r="G3" s="2"/>
    </row>
    <row r="4" s="1" customFormat="1" spans="1:7">
      <c r="A4" s="5" t="s">
        <v>1</v>
      </c>
      <c r="B4" s="5" t="s">
        <v>2</v>
      </c>
      <c r="C4" s="6" t="s">
        <v>3</v>
      </c>
      <c r="D4" s="6" t="s">
        <v>43</v>
      </c>
      <c r="E4" s="5" t="s">
        <v>4</v>
      </c>
      <c r="F4" s="5" t="s">
        <v>44</v>
      </c>
      <c r="G4" s="5" t="s">
        <v>45</v>
      </c>
    </row>
    <row r="5" s="1" customFormat="1" spans="1:7">
      <c r="A5" s="7">
        <v>20602401</v>
      </c>
      <c r="B5" s="8">
        <v>2</v>
      </c>
      <c r="C5" s="7" t="s">
        <v>46</v>
      </c>
      <c r="D5" s="7" t="s">
        <v>47</v>
      </c>
      <c r="E5" s="8" t="s">
        <v>8</v>
      </c>
      <c r="F5" s="8">
        <v>10.74</v>
      </c>
      <c r="G5" s="9">
        <v>353</v>
      </c>
    </row>
    <row r="6" s="1" customFormat="1" spans="1:7">
      <c r="A6" s="7">
        <v>20602401</v>
      </c>
      <c r="B6" s="8">
        <v>7</v>
      </c>
      <c r="C6" s="7" t="s">
        <v>48</v>
      </c>
      <c r="D6" s="7" t="s">
        <v>49</v>
      </c>
      <c r="E6" s="8" t="s">
        <v>8</v>
      </c>
      <c r="F6" s="8">
        <v>9.51</v>
      </c>
      <c r="G6" s="8">
        <f>G5</f>
        <v>353</v>
      </c>
    </row>
    <row r="7" s="1" customFormat="1" spans="1:7">
      <c r="A7" s="7">
        <v>20602401</v>
      </c>
      <c r="B7" s="8">
        <v>11</v>
      </c>
      <c r="C7" s="7" t="s">
        <v>50</v>
      </c>
      <c r="D7" s="7" t="s">
        <v>51</v>
      </c>
      <c r="E7" s="8" t="s">
        <v>8</v>
      </c>
      <c r="F7" s="8">
        <v>7.03</v>
      </c>
      <c r="G7" s="8">
        <f>G5</f>
        <v>353</v>
      </c>
    </row>
    <row r="8" s="1" customFormat="1" spans="1:7">
      <c r="A8" s="7">
        <v>20602401</v>
      </c>
      <c r="B8" s="8">
        <v>17</v>
      </c>
      <c r="C8" s="7" t="s">
        <v>52</v>
      </c>
      <c r="D8" s="7" t="s">
        <v>47</v>
      </c>
      <c r="E8" s="8" t="s">
        <v>12</v>
      </c>
      <c r="F8" s="8">
        <v>11.98</v>
      </c>
      <c r="G8" s="9">
        <v>311</v>
      </c>
    </row>
    <row r="9" s="1" customFormat="1" spans="1:7">
      <c r="A9" s="7">
        <v>20602401</v>
      </c>
      <c r="B9" s="8">
        <v>22</v>
      </c>
      <c r="C9" s="7" t="s">
        <v>53</v>
      </c>
      <c r="D9" s="7" t="s">
        <v>49</v>
      </c>
      <c r="E9" s="8" t="s">
        <v>12</v>
      </c>
      <c r="F9" s="8">
        <v>10.13</v>
      </c>
      <c r="G9" s="8">
        <f>G8</f>
        <v>311</v>
      </c>
    </row>
    <row r="10" s="1" customFormat="1" spans="1:7">
      <c r="A10" s="7">
        <v>20602401</v>
      </c>
      <c r="B10" s="8">
        <v>26</v>
      </c>
      <c r="C10" s="7" t="s">
        <v>54</v>
      </c>
      <c r="D10" s="7" t="s">
        <v>51</v>
      </c>
      <c r="E10" s="8" t="s">
        <v>12</v>
      </c>
      <c r="F10" s="8">
        <v>7.03</v>
      </c>
      <c r="G10" s="8">
        <f>G8</f>
        <v>311</v>
      </c>
    </row>
    <row r="11" s="1" customFormat="1" spans="1:7">
      <c r="A11" s="7">
        <v>20602401</v>
      </c>
      <c r="B11" s="8">
        <v>32</v>
      </c>
      <c r="C11" s="7" t="s">
        <v>55</v>
      </c>
      <c r="D11" s="7" t="s">
        <v>47</v>
      </c>
      <c r="E11" s="8" t="s">
        <v>16</v>
      </c>
      <c r="F11" s="8">
        <v>10.74</v>
      </c>
      <c r="G11" s="9">
        <v>404</v>
      </c>
    </row>
    <row r="12" s="1" customFormat="1" spans="1:7">
      <c r="A12" s="7">
        <v>20602401</v>
      </c>
      <c r="B12" s="8">
        <v>37</v>
      </c>
      <c r="C12" s="7" t="s">
        <v>56</v>
      </c>
      <c r="D12" s="7" t="s">
        <v>49</v>
      </c>
      <c r="E12" s="8" t="s">
        <v>16</v>
      </c>
      <c r="F12" s="8">
        <v>10.43</v>
      </c>
      <c r="G12" s="8">
        <f>G11</f>
        <v>404</v>
      </c>
    </row>
    <row r="13" s="1" customFormat="1" spans="1:7">
      <c r="A13" s="7">
        <v>20602401</v>
      </c>
      <c r="B13" s="8">
        <v>41</v>
      </c>
      <c r="C13" s="7" t="s">
        <v>57</v>
      </c>
      <c r="D13" s="7" t="s">
        <v>51</v>
      </c>
      <c r="E13" s="8" t="s">
        <v>16</v>
      </c>
      <c r="F13" s="8">
        <v>7.34</v>
      </c>
      <c r="G13" s="8">
        <f>G11</f>
        <v>404</v>
      </c>
    </row>
    <row r="14" s="1" customFormat="1" spans="1:16384">
      <c r="A14" s="7">
        <v>20602401</v>
      </c>
      <c r="B14" s="8">
        <v>47</v>
      </c>
      <c r="C14" s="7" t="s">
        <v>58</v>
      </c>
      <c r="D14" s="7" t="s">
        <v>47</v>
      </c>
      <c r="E14" s="8" t="s">
        <v>20</v>
      </c>
      <c r="F14" s="8">
        <v>10.13</v>
      </c>
      <c r="G14" s="9">
        <v>386</v>
      </c>
      <c r="XFC14" s="3"/>
      <c r="XFD14" s="3"/>
    </row>
    <row r="15" s="1" customFormat="1" spans="1:16384">
      <c r="A15" s="6">
        <v>20602401</v>
      </c>
      <c r="B15" s="5">
        <v>52</v>
      </c>
      <c r="C15" s="6" t="s">
        <v>59</v>
      </c>
      <c r="D15" s="6" t="s">
        <v>49</v>
      </c>
      <c r="E15" s="5" t="s">
        <v>20</v>
      </c>
      <c r="F15" s="5">
        <v>10.43</v>
      </c>
      <c r="G15" s="5">
        <f>G14</f>
        <v>386</v>
      </c>
      <c r="XFC15" s="3"/>
      <c r="XFD15" s="3"/>
    </row>
    <row r="16" s="1" customFormat="1" spans="1:16384">
      <c r="A16" s="7">
        <v>20602401</v>
      </c>
      <c r="B16" s="8">
        <v>56</v>
      </c>
      <c r="C16" s="7" t="s">
        <v>60</v>
      </c>
      <c r="D16" s="7" t="s">
        <v>51</v>
      </c>
      <c r="E16" s="8" t="s">
        <v>20</v>
      </c>
      <c r="F16" s="8">
        <v>6.72</v>
      </c>
      <c r="G16" s="8">
        <f>G14</f>
        <v>386</v>
      </c>
      <c r="XFC16" s="3"/>
      <c r="XFD16" s="3"/>
    </row>
    <row r="17" s="1" customFormat="1" spans="1:16384">
      <c r="A17" s="8"/>
      <c r="B17" s="8"/>
      <c r="C17" s="7"/>
      <c r="D17" s="7"/>
      <c r="E17" s="8"/>
      <c r="F17" s="8"/>
      <c r="G17" s="8">
        <f>SUM(G5:G16)</f>
        <v>4362</v>
      </c>
      <c r="XFC17" s="3"/>
      <c r="XFD17" s="3"/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23春征订单</vt:lpstr>
      <vt:lpstr>23秋征订单</vt:lpstr>
      <vt:lpstr>24春征订单</vt:lpstr>
      <vt:lpstr>23春评议发单</vt:lpstr>
      <vt:lpstr>23秋评议发单</vt:lpstr>
      <vt:lpstr>24春评议发单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枣庄孙玉林</cp:lastModifiedBy>
  <dcterms:created xsi:type="dcterms:W3CDTF">2023-05-12T11:15:00Z</dcterms:created>
  <dcterms:modified xsi:type="dcterms:W3CDTF">2024-05-20T02:24:52Z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EEE428FA821B492981EFA05154F05920_13</vt:lpwstr>
  </property>
</Properties>
</file>